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алые предпр." sheetId="13" r:id="rId13"/>
    <sheet name="Незаверш. строит." sheetId="14" r:id="rId14"/>
    <sheet name="Инвест. проекты" sheetId="15" r:id="rId15"/>
    <sheet name="Земли" sheetId="16" r:id="rId16"/>
  </sheets>
  <definedNames/>
  <calcPr fullCalcOnLoad="1"/>
</workbook>
</file>

<file path=xl/sharedStrings.xml><?xml version="1.0" encoding="utf-8"?>
<sst xmlns="http://schemas.openxmlformats.org/spreadsheetml/2006/main" count="259" uniqueCount="160">
  <si>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</si>
  <si>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</si>
  <si>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</si>
  <si>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</si>
  <si>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</si>
  <si>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Полное наименование
учреждений     
здравоохранения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</si>
  <si>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</si>
  <si>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</si>
  <si>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</si>
  <si>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</si>
  <si>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</si>
  <si>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</si>
  <si>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</si>
  <si>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</si>
  <si>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</si>
  <si>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</si>
  <si>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</si>
  <si>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</si>
  <si>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</si>
  <si>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</si>
  <si>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</si>
  <si>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</si>
  <si>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</si>
  <si>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</si>
  <si>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</si>
  <si>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</si>
  <si>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</si>
  <si>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</si>
  <si>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</si>
  <si>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</si>
  <si>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</si>
  <si>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</si>
  <si>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</si>
  <si>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</si>
  <si>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</si>
  <si>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</si>
  <si>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</si>
  <si>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</si>
  <si>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>Малые и средние предприятия, микропредприятия</t>
  </si>
  <si>
    <t>Незавершенные объекты строительства</t>
  </si>
  <si>
    <t xml:space="preserve">Наименование   
объекта      
</t>
  </si>
  <si>
    <t xml:space="preserve">% готовности   </t>
  </si>
  <si>
    <t>Перечень инвестиционных проектов</t>
  </si>
  <si>
    <t>млн. руб.</t>
  </si>
  <si>
    <t xml:space="preserve">В том числе            </t>
  </si>
  <si>
    <t xml:space="preserve">Объем инвестиций на соответствующий финансовый год  
</t>
  </si>
  <si>
    <t xml:space="preserve">Наименование проекта </t>
  </si>
  <si>
    <t xml:space="preserve">Сметная стоимость 
</t>
  </si>
  <si>
    <t xml:space="preserve">федеральный бюджет
</t>
  </si>
  <si>
    <t xml:space="preserve">республиканский бюджет  </t>
  </si>
  <si>
    <t xml:space="preserve">местный бюджет </t>
  </si>
  <si>
    <t xml:space="preserve">внебюджетные источники
</t>
  </si>
  <si>
    <t xml:space="preserve">Инициатор проекта 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</si>
  <si>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</si>
  <si>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</si>
  <si>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</si>
  <si>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</si>
  <si>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</si>
  <si>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</si>
  <si>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>тыс.экземпляров книг</t>
  </si>
  <si>
    <t xml:space="preserve">
мест   
</t>
  </si>
  <si>
    <t>МУНИЦИПАЛЬНОЕ ОБРАЗОВАНИЕ____________________________________________________________________</t>
  </si>
  <si>
    <t>№ п/п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</si>
  <si>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</si>
  <si>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</si>
  <si>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</si>
  <si>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</si>
  <si>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</si>
  <si>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</si>
  <si>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</si>
  <si>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</si>
  <si>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</si>
  <si>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</si>
  <si>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</si>
  <si>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</si>
  <si>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</si>
  <si>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</si>
  <si>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</si>
  <si>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</si>
  <si>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</si>
  <si>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</si>
  <si>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</si>
  <si>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</si>
  <si>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</si>
  <si>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</si>
  <si>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МО (район)</t>
  </si>
  <si>
    <t>Площадь поселений = сумме тех же столбцов.</t>
  </si>
  <si>
    <t>Общая площадь муниципального района(2) = сумме столбцов(3,4,5,6,7,8,9,10,11,12,13,14,15,16,17,18,19,20,21,22,23)</t>
  </si>
  <si>
    <t xml:space="preserve">Наименование МО (поселения)                     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</si>
  <si>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</si>
  <si>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</si>
  <si>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</si>
  <si>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</si>
  <si>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</si>
  <si>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</si>
  <si>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</si>
  <si>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</si>
  <si>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</si>
  <si>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</si>
  <si>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</si>
  <si>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</si>
  <si>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</si>
  <si>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</si>
  <si>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</si>
  <si>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</si>
  <si>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</si>
  <si>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</si>
  <si>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</si>
  <si>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</si>
  <si>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 xml:space="preserve">в т.ч.     
врачей,    
человек    
</t>
  </si>
  <si>
    <t xml:space="preserve">Наименование малого и  
среднего предприятия, микропредприятия  
</t>
  </si>
  <si>
    <t xml:space="preserve">Торговая площадь,        кв. м. 
</t>
  </si>
  <si>
    <t>га</t>
  </si>
  <si>
    <t>Общая площадь муниципального района, вт.ч. в разрезе поселений, га</t>
  </si>
  <si>
    <t>Организации, реализующие программы дошкольного образования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</si>
  <si>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</si>
  <si>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</si>
  <si>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</si>
  <si>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</si>
  <si>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</si>
  <si>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</si>
  <si>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</si>
  <si>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Численность работающих на 01.01.2019г., человек 
</t>
  </si>
  <si>
    <t>с. Июс</t>
  </si>
  <si>
    <t>МБДОУОВ ИДС "Малышок"</t>
  </si>
  <si>
    <t>муниципальная</t>
  </si>
  <si>
    <t>МБОУ "Июсская СОШ"</t>
  </si>
  <si>
    <t>д. Кобяково</t>
  </si>
  <si>
    <t>СБОУ "Кобяковская ООШ"</t>
  </si>
  <si>
    <t>д.Кобяково</t>
  </si>
  <si>
    <t>д. Кожухово</t>
  </si>
  <si>
    <t>Фельшерско-акушерский пункт</t>
  </si>
  <si>
    <t>государственная</t>
  </si>
  <si>
    <t>-</t>
  </si>
  <si>
    <t xml:space="preserve">спартивный зал - 1                  </t>
  </si>
  <si>
    <t>школьная столовая</t>
  </si>
  <si>
    <t>Магазин смешанных товаров ИП "Пигина О.А."</t>
  </si>
  <si>
    <t>Магазин "Продукты" товары повседневного спроса "Пигина О.А."</t>
  </si>
  <si>
    <t>Магазин промышленных товаров ИП "Файзова О.В."</t>
  </si>
  <si>
    <t>Магазин "Продукты" товары повседневного спроса ИП "Котюшева Н.М."</t>
  </si>
  <si>
    <t>Магазин, товары повседневного спроса ИП "Шевченко С.В."</t>
  </si>
  <si>
    <t>Магазин, товары повседневного спроса ИП "Передереева Л.В."</t>
  </si>
  <si>
    <t>общепит</t>
  </si>
  <si>
    <t>с.Июс</t>
  </si>
  <si>
    <t>ОАО "Ростелеком"</t>
  </si>
  <si>
    <t>Муниципальное Казанное Придприятие "Красноиюсское ЖКХ"</t>
  </si>
  <si>
    <t>Красноиюсский сельсовет</t>
  </si>
  <si>
    <t xml:space="preserve">Модернизация насосного оборудования с целью экономии энергоресурсов Красноиюсский сельсовет </t>
  </si>
  <si>
    <t>Администпрация Красноиюсского сельсовета</t>
  </si>
  <si>
    <t>Ограждения кладбища д. Кожухово</t>
  </si>
  <si>
    <t>ограждениесквера д. Кожухово</t>
  </si>
  <si>
    <t>ИТОГО</t>
  </si>
  <si>
    <t>капитальный ремонт основного и вспоиоготельного оборудования котельной с. Июс</t>
  </si>
  <si>
    <t>28/6</t>
  </si>
  <si>
    <t>100</t>
  </si>
  <si>
    <t xml:space="preserve"> </t>
  </si>
  <si>
    <t>18/15</t>
  </si>
  <si>
    <t>9/9</t>
  </si>
  <si>
    <t>27/24</t>
  </si>
  <si>
    <t xml:space="preserve">спортивный зал - 1                      футбольное поле - 1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</si>
</sst>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/>
    </xf>
    <xf numFmtId="49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right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4" xfId="0" applyFont="1" applyBorder="1" applyAlignment="1">
      <alignment horizontal="right" vertical="top" wrapText="1"/>
    </xf>
    <xf numFmtId="0" fontId="44" fillId="0" borderId="15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25" xfId="0" applyFont="1" applyBorder="1" applyAlignment="1">
      <alignment horizontal="right" vertical="top" wrapText="1"/>
    </xf>
    <xf numFmtId="0" fontId="44" fillId="0" borderId="26" xfId="0" applyFont="1" applyBorder="1" applyAlignment="1">
      <alignment horizontal="right" wrapText="1"/>
    </xf>
    <xf numFmtId="0" fontId="44" fillId="0" borderId="15" xfId="0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6" fillId="0" borderId="27" xfId="0" applyFont="1" applyBorder="1" applyAlignment="1">
      <alignment horizontal="center" wrapText="1"/>
    </xf>
    <xf numFmtId="0" fontId="46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6" fillId="0" borderId="27" xfId="0" applyFont="1" applyBorder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27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3">
      <selection activeCell="C19" sqref="C19"/>
    </sheetView>
  </sheetViews>
  <sheetFormatPr defaultColWidth="9.140625" defaultRowHeight="15"/>
  <cols>
    <col min="1" max="1" width="19.421875" style="2" customWidth="1"/>
    <col min="2" max="2" width="46.28125" style="2" customWidth="1"/>
    <col min="3" max="3" width="17.57421875" style="2" customWidth="1"/>
    <col min="4" max="4" width="10.140625" style="2" customWidth="1"/>
    <col min="5" max="5" width="17.8515625" style="2" customWidth="1"/>
    <col min="6" max="6" width="15.8515625" style="2" customWidth="1"/>
    <col min="7" max="7" width="19.140625" style="2" customWidth="1"/>
    <col min="8" max="16384" width="9.140625" style="2" customWidth="1"/>
  </cols>
  <sheetData>
    <row r="1" spans="1:7" ht="16.5">
      <c r="A1" s="5"/>
      <c r="B1" s="5"/>
      <c r="C1" s="5"/>
      <c r="D1" s="66" t="s">
        <v>89</v>
      </c>
      <c r="E1" s="66"/>
      <c r="F1" s="66"/>
      <c r="G1" s="5"/>
    </row>
    <row r="2" spans="1:7" ht="16.5">
      <c r="A2" s="5"/>
      <c r="B2" s="5"/>
      <c r="C2" s="5"/>
      <c r="D2" s="5"/>
      <c r="E2" s="5"/>
      <c r="F2" s="5"/>
      <c r="G2" s="5"/>
    </row>
    <row r="3" spans="1:7" ht="48" customHeight="1">
      <c r="A3" s="67" t="s">
        <v>117</v>
      </c>
      <c r="B3" s="68"/>
      <c r="C3" s="68"/>
      <c r="D3" s="68"/>
      <c r="E3" s="68"/>
      <c r="F3" s="68"/>
      <c r="G3" s="5"/>
    </row>
    <row r="4" spans="1:7" ht="171" customHeight="1">
      <c r="A4" s="18" t="s">
        <v>53</v>
      </c>
      <c r="B4" s="18" t="s">
        <v>118</v>
      </c>
      <c r="C4" s="18" t="s">
        <v>106</v>
      </c>
      <c r="D4" s="18" t="s">
        <v>54</v>
      </c>
      <c r="E4" s="18" t="s">
        <v>119</v>
      </c>
      <c r="F4" s="18" t="s">
        <v>55</v>
      </c>
      <c r="G4" s="19" t="s">
        <v>105</v>
      </c>
    </row>
    <row r="5" spans="1:7" ht="16.5">
      <c r="A5" s="69" t="s">
        <v>114</v>
      </c>
      <c r="B5" s="70"/>
      <c r="C5" s="70"/>
      <c r="D5" s="70"/>
      <c r="E5" s="70"/>
      <c r="F5" s="70"/>
      <c r="G5" s="71"/>
    </row>
    <row r="6" spans="1:7" ht="16.5">
      <c r="A6" s="20" t="s">
        <v>123</v>
      </c>
      <c r="B6" s="25" t="s">
        <v>124</v>
      </c>
      <c r="C6" s="20" t="s">
        <v>125</v>
      </c>
      <c r="D6" s="62">
        <v>85</v>
      </c>
      <c r="E6" s="62">
        <v>65</v>
      </c>
      <c r="F6" s="63" t="s">
        <v>153</v>
      </c>
      <c r="G6" s="63" t="s">
        <v>154</v>
      </c>
    </row>
    <row r="7" spans="1:7" ht="16.5">
      <c r="A7" s="21" t="s">
        <v>1</v>
      </c>
      <c r="B7" s="25"/>
      <c r="C7" s="20"/>
      <c r="D7" s="64">
        <v>85</v>
      </c>
      <c r="E7" s="64">
        <v>65</v>
      </c>
      <c r="F7" s="65" t="s">
        <v>153</v>
      </c>
      <c r="G7" s="65" t="s">
        <v>154</v>
      </c>
    </row>
    <row r="8" spans="1:7" ht="16.5">
      <c r="A8" s="69" t="s">
        <v>115</v>
      </c>
      <c r="B8" s="70"/>
      <c r="C8" s="70"/>
      <c r="D8" s="70"/>
      <c r="E8" s="70"/>
      <c r="F8" s="70"/>
      <c r="G8" s="71"/>
    </row>
    <row r="9" spans="1:7" ht="16.5">
      <c r="A9" s="20" t="s">
        <v>123</v>
      </c>
      <c r="B9" s="25" t="s">
        <v>126</v>
      </c>
      <c r="C9" s="20" t="s">
        <v>125</v>
      </c>
      <c r="D9" s="20">
        <v>150</v>
      </c>
      <c r="E9" s="20">
        <v>124</v>
      </c>
      <c r="F9" s="30" t="s">
        <v>156</v>
      </c>
      <c r="G9" s="20">
        <v>100</v>
      </c>
    </row>
    <row r="10" spans="1:7" ht="16.5">
      <c r="A10" s="20" t="s">
        <v>127</v>
      </c>
      <c r="B10" s="25" t="s">
        <v>128</v>
      </c>
      <c r="C10" s="20" t="s">
        <v>125</v>
      </c>
      <c r="D10" s="20">
        <v>70</v>
      </c>
      <c r="E10" s="20">
        <v>54</v>
      </c>
      <c r="F10" s="31" t="s">
        <v>157</v>
      </c>
      <c r="G10" s="20">
        <v>100</v>
      </c>
    </row>
    <row r="11" spans="1:9" ht="16.5">
      <c r="A11" s="21" t="s">
        <v>2</v>
      </c>
      <c r="B11" s="25"/>
      <c r="C11" s="20"/>
      <c r="D11" s="21">
        <f>SUM(D9:D10)</f>
        <v>220</v>
      </c>
      <c r="E11" s="21">
        <f>SUM(E9:E10)</f>
        <v>178</v>
      </c>
      <c r="F11" s="34" t="s">
        <v>158</v>
      </c>
      <c r="G11" s="21">
        <v>100</v>
      </c>
      <c r="I11" s="2" t="s">
        <v>155</v>
      </c>
    </row>
    <row r="12" spans="1:7" ht="16.5">
      <c r="A12" s="69" t="s">
        <v>116</v>
      </c>
      <c r="B12" s="70"/>
      <c r="C12" s="70"/>
      <c r="D12" s="70"/>
      <c r="E12" s="70"/>
      <c r="F12" s="70"/>
      <c r="G12" s="71"/>
    </row>
    <row r="13" spans="1:7" ht="16.5">
      <c r="A13" s="20"/>
      <c r="B13" s="25"/>
      <c r="C13" s="20"/>
      <c r="D13" s="20"/>
      <c r="E13" s="20"/>
      <c r="F13" s="20"/>
      <c r="G13" s="20"/>
    </row>
    <row r="14" spans="1:7" ht="16.5">
      <c r="A14" s="21" t="s">
        <v>2</v>
      </c>
      <c r="B14" s="25"/>
      <c r="C14" s="20"/>
      <c r="D14" s="20"/>
      <c r="E14" s="20"/>
      <c r="F14" s="20"/>
      <c r="G14" s="20"/>
    </row>
  </sheetData>
  <sheetProtection/>
  <mergeCells count="5">
    <mergeCell ref="D1:F1"/>
    <mergeCell ref="A3:F3"/>
    <mergeCell ref="A5:G5"/>
    <mergeCell ref="A8:G8"/>
    <mergeCell ref="A12:G12"/>
  </mergeCells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5.28125" style="4" customWidth="1"/>
    <col min="2" max="2" width="22.140625" style="4" customWidth="1"/>
    <col min="3" max="3" width="26.28125" style="4" customWidth="1"/>
    <col min="4" max="4" width="16.28125" style="4" customWidth="1"/>
    <col min="5" max="5" width="16.85156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98</v>
      </c>
    </row>
    <row r="2" spans="1:5" ht="16.5">
      <c r="A2" s="5"/>
      <c r="B2" s="5"/>
      <c r="C2" s="5"/>
      <c r="D2" s="5"/>
      <c r="E2" s="5"/>
    </row>
    <row r="3" spans="1:5" ht="25.5" customHeight="1">
      <c r="A3" s="76" t="s">
        <v>32</v>
      </c>
      <c r="B3" s="76"/>
      <c r="C3" s="76"/>
      <c r="D3" s="76"/>
      <c r="E3" s="76"/>
    </row>
    <row r="4" spans="1:5" ht="82.5">
      <c r="A4" s="16" t="s">
        <v>120</v>
      </c>
      <c r="B4" s="16" t="s">
        <v>17</v>
      </c>
      <c r="C4" s="16" t="s">
        <v>33</v>
      </c>
      <c r="D4" s="16" t="s">
        <v>34</v>
      </c>
      <c r="E4" s="24" t="s">
        <v>122</v>
      </c>
    </row>
    <row r="5" spans="1:5" ht="16.5">
      <c r="A5" s="60"/>
      <c r="B5" s="61" t="s">
        <v>133</v>
      </c>
      <c r="C5" s="61" t="s">
        <v>133</v>
      </c>
      <c r="D5" s="61" t="s">
        <v>133</v>
      </c>
      <c r="E5" s="61" t="s">
        <v>133</v>
      </c>
    </row>
    <row r="6" spans="1:5" ht="16.5">
      <c r="A6" s="17"/>
      <c r="B6" s="23" t="s">
        <v>20</v>
      </c>
      <c r="C6" s="17"/>
      <c r="D6" s="17"/>
      <c r="E6" s="32" t="s">
        <v>133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9.00390625" style="0" customWidth="1"/>
    <col min="4" max="4" width="20.28125" style="0" customWidth="1"/>
  </cols>
  <sheetData>
    <row r="1" spans="1:4" ht="16.5">
      <c r="A1" s="5"/>
      <c r="B1" s="5"/>
      <c r="C1" s="5"/>
      <c r="D1" s="5" t="s">
        <v>99</v>
      </c>
    </row>
    <row r="2" spans="1:4" ht="16.5">
      <c r="A2" s="5"/>
      <c r="B2" s="5"/>
      <c r="C2" s="5"/>
      <c r="D2" s="5"/>
    </row>
    <row r="3" spans="1:4" ht="25.5" customHeight="1">
      <c r="A3" s="72" t="s">
        <v>35</v>
      </c>
      <c r="B3" s="72"/>
      <c r="C3" s="72"/>
      <c r="D3" s="72"/>
    </row>
    <row r="4" spans="1:4" ht="83.25" thickBot="1">
      <c r="A4" s="35" t="s">
        <v>120</v>
      </c>
      <c r="B4" s="35" t="s">
        <v>23</v>
      </c>
      <c r="C4" s="35" t="s">
        <v>36</v>
      </c>
      <c r="D4" s="35" t="s">
        <v>122</v>
      </c>
    </row>
    <row r="5" spans="1:4" ht="17.25" thickBot="1">
      <c r="A5" s="36"/>
      <c r="B5" s="45" t="s">
        <v>133</v>
      </c>
      <c r="C5" s="45" t="s">
        <v>133</v>
      </c>
      <c r="D5" s="57" t="s">
        <v>133</v>
      </c>
    </row>
    <row r="6" spans="1:4" ht="17.25" thickBot="1">
      <c r="A6" s="36"/>
      <c r="B6" s="37" t="s">
        <v>20</v>
      </c>
      <c r="C6" s="45"/>
      <c r="D6" s="46" t="s">
        <v>133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00390625" style="0" customWidth="1"/>
    <col min="2" max="2" width="24.57421875" style="0" customWidth="1"/>
    <col min="3" max="3" width="36.421875" style="0" customWidth="1"/>
    <col min="4" max="4" width="21.140625" style="0" customWidth="1"/>
  </cols>
  <sheetData>
    <row r="1" spans="1:4" ht="16.5">
      <c r="A1" s="5"/>
      <c r="B1" s="5"/>
      <c r="C1" s="5"/>
      <c r="D1" s="7" t="s">
        <v>100</v>
      </c>
    </row>
    <row r="2" spans="1:4" ht="16.5">
      <c r="A2" s="5"/>
      <c r="B2" s="5"/>
      <c r="C2" s="5"/>
      <c r="D2" s="5"/>
    </row>
    <row r="3" spans="1:4" ht="29.25" customHeight="1">
      <c r="A3" s="72" t="s">
        <v>37</v>
      </c>
      <c r="B3" s="72"/>
      <c r="C3" s="72"/>
      <c r="D3" s="72"/>
    </row>
    <row r="4" spans="1:4" ht="83.25" thickBot="1">
      <c r="A4" s="35" t="s">
        <v>120</v>
      </c>
      <c r="B4" s="35" t="s">
        <v>23</v>
      </c>
      <c r="C4" s="35" t="s">
        <v>36</v>
      </c>
      <c r="D4" s="35" t="s">
        <v>122</v>
      </c>
    </row>
    <row r="5" spans="1:4" ht="16.5">
      <c r="A5" s="39">
        <v>1</v>
      </c>
      <c r="B5" s="40" t="s">
        <v>143</v>
      </c>
      <c r="C5" s="40" t="s">
        <v>144</v>
      </c>
      <c r="D5" s="58">
        <v>1</v>
      </c>
    </row>
    <row r="6" spans="1:4" ht="17.25" thickBot="1">
      <c r="A6" s="42">
        <v>2</v>
      </c>
      <c r="B6" s="43" t="s">
        <v>129</v>
      </c>
      <c r="C6" s="43" t="str">
        <f>C5</f>
        <v>ОАО "Ростелеком"</v>
      </c>
      <c r="D6" s="59">
        <v>1</v>
      </c>
    </row>
    <row r="7" spans="1:4" ht="17.25" thickBot="1">
      <c r="A7" s="36"/>
      <c r="B7" s="37" t="s">
        <v>20</v>
      </c>
      <c r="C7" s="45"/>
      <c r="D7" s="48">
        <v>2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A5:D5"/>
    </sheetView>
  </sheetViews>
  <sheetFormatPr defaultColWidth="9.140625" defaultRowHeight="15"/>
  <cols>
    <col min="1" max="1" width="5.421875" style="1" customWidth="1"/>
    <col min="2" max="2" width="22.140625" style="1" customWidth="1"/>
    <col min="3" max="3" width="42.140625" style="1" customWidth="1"/>
    <col min="4" max="4" width="15.421875" style="1" customWidth="1"/>
    <col min="5" max="16384" width="9.140625" style="1" customWidth="1"/>
  </cols>
  <sheetData>
    <row r="1" spans="1:4" ht="15" customHeight="1">
      <c r="A1" s="15"/>
      <c r="B1" s="15"/>
      <c r="C1" s="73" t="s">
        <v>101</v>
      </c>
      <c r="D1" s="73"/>
    </row>
    <row r="2" spans="1:4" ht="16.5">
      <c r="A2" s="15"/>
      <c r="B2" s="15"/>
      <c r="C2" s="15"/>
      <c r="D2" s="15"/>
    </row>
    <row r="3" spans="1:4" ht="25.5" customHeight="1">
      <c r="A3" s="72" t="s">
        <v>38</v>
      </c>
      <c r="B3" s="72"/>
      <c r="C3" s="72"/>
      <c r="D3" s="72"/>
    </row>
    <row r="4" spans="1:4" ht="99.75" thickBot="1">
      <c r="A4" s="35" t="s">
        <v>120</v>
      </c>
      <c r="B4" s="35" t="s">
        <v>23</v>
      </c>
      <c r="C4" s="35" t="s">
        <v>110</v>
      </c>
      <c r="D4" s="35" t="s">
        <v>122</v>
      </c>
    </row>
    <row r="5" spans="1:4" ht="33.75" thickBot="1">
      <c r="A5" s="36">
        <v>1</v>
      </c>
      <c r="B5" s="45" t="s">
        <v>123</v>
      </c>
      <c r="C5" s="45" t="s">
        <v>145</v>
      </c>
      <c r="D5" s="48">
        <v>16</v>
      </c>
    </row>
    <row r="6" spans="1:4" ht="17.25" thickBot="1">
      <c r="A6" s="36"/>
      <c r="B6" s="37" t="s">
        <v>20</v>
      </c>
      <c r="C6" s="45"/>
      <c r="D6" s="48">
        <v>16</v>
      </c>
    </row>
  </sheetData>
  <sheetProtection/>
  <mergeCells count="2">
    <mergeCell ref="A3:D3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8515625" style="0" customWidth="1"/>
    <col min="2" max="2" width="26.421875" style="0" customWidth="1"/>
    <col min="3" max="3" width="42.00390625" style="0" customWidth="1"/>
    <col min="4" max="4" width="13.421875" style="0" customWidth="1"/>
  </cols>
  <sheetData>
    <row r="1" spans="1:4" ht="16.5">
      <c r="A1" s="5"/>
      <c r="B1" s="5"/>
      <c r="C1" s="66" t="s">
        <v>102</v>
      </c>
      <c r="D1" s="66"/>
    </row>
    <row r="2" spans="1:4" ht="16.5">
      <c r="A2" s="5"/>
      <c r="B2" s="5"/>
      <c r="C2" s="5"/>
      <c r="D2" s="5"/>
    </row>
    <row r="3" spans="1:4" ht="25.5" customHeight="1">
      <c r="A3" s="72" t="s">
        <v>39</v>
      </c>
      <c r="B3" s="72"/>
      <c r="C3" s="72"/>
      <c r="D3" s="72"/>
    </row>
    <row r="4" spans="1:4" ht="52.5" customHeight="1" thickBot="1">
      <c r="A4" s="35" t="s">
        <v>120</v>
      </c>
      <c r="B4" s="35" t="s">
        <v>23</v>
      </c>
      <c r="C4" s="35" t="s">
        <v>40</v>
      </c>
      <c r="D4" s="35" t="s">
        <v>41</v>
      </c>
    </row>
    <row r="5" spans="1:4" ht="17.25" thickBot="1">
      <c r="A5" s="36"/>
      <c r="B5" s="47" t="s">
        <v>133</v>
      </c>
      <c r="C5" s="47" t="s">
        <v>133</v>
      </c>
      <c r="D5" s="46" t="s">
        <v>133</v>
      </c>
    </row>
    <row r="6" spans="1:4" ht="17.25" thickBot="1">
      <c r="A6" s="36"/>
      <c r="B6" s="37" t="s">
        <v>20</v>
      </c>
      <c r="C6" s="45"/>
      <c r="D6" s="46" t="s">
        <v>133</v>
      </c>
    </row>
  </sheetData>
  <sheetProtection/>
  <mergeCells count="2">
    <mergeCell ref="A3:D3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0">
      <selection activeCell="N10" sqref="N10"/>
    </sheetView>
  </sheetViews>
  <sheetFormatPr defaultColWidth="9.140625" defaultRowHeight="15"/>
  <cols>
    <col min="1" max="1" width="9.140625" style="3" customWidth="1"/>
    <col min="2" max="2" width="16.8515625" style="3" customWidth="1"/>
    <col min="3" max="3" width="15.28125" style="3" customWidth="1"/>
    <col min="4" max="4" width="27.28125" style="3" customWidth="1"/>
    <col min="5" max="5" width="14.7109375" style="3" customWidth="1"/>
    <col min="6" max="6" width="19.00390625" style="3" customWidth="1"/>
    <col min="7" max="7" width="10.57421875" style="3" customWidth="1"/>
    <col min="8" max="8" width="16.421875" style="3" customWidth="1"/>
    <col min="9" max="9" width="12.8515625" style="3" customWidth="1"/>
    <col min="10" max="16384" width="9.140625" style="3" customWidth="1"/>
  </cols>
  <sheetData>
    <row r="1" spans="1:9" ht="16.5">
      <c r="A1" s="15"/>
      <c r="B1" s="15"/>
      <c r="C1" s="15"/>
      <c r="D1" s="15"/>
      <c r="E1" s="15"/>
      <c r="F1" s="15"/>
      <c r="G1" s="15"/>
      <c r="H1" s="73" t="s">
        <v>103</v>
      </c>
      <c r="I1" s="73"/>
    </row>
    <row r="2" spans="1:9" ht="16.5">
      <c r="A2" s="15"/>
      <c r="B2" s="15"/>
      <c r="C2" s="15"/>
      <c r="D2" s="15"/>
      <c r="E2" s="15"/>
      <c r="F2" s="15"/>
      <c r="G2" s="15"/>
      <c r="H2" s="15"/>
      <c r="I2" s="15"/>
    </row>
    <row r="3" spans="1:9" ht="16.5">
      <c r="A3" s="75" t="s">
        <v>42</v>
      </c>
      <c r="B3" s="75"/>
      <c r="C3" s="75"/>
      <c r="D3" s="75"/>
      <c r="E3" s="75"/>
      <c r="F3" s="75"/>
      <c r="G3" s="75"/>
      <c r="H3" s="75"/>
      <c r="I3" s="15"/>
    </row>
    <row r="4" spans="1:9" ht="16.5">
      <c r="A4" s="15"/>
      <c r="B4" s="15"/>
      <c r="C4" s="15"/>
      <c r="D4" s="15"/>
      <c r="E4" s="15"/>
      <c r="F4" s="15"/>
      <c r="G4" s="15"/>
      <c r="H4" s="15"/>
      <c r="I4" s="15" t="s">
        <v>43</v>
      </c>
    </row>
    <row r="5" spans="1:9" ht="16.5">
      <c r="A5" s="74" t="s">
        <v>120</v>
      </c>
      <c r="B5" s="74" t="s">
        <v>46</v>
      </c>
      <c r="C5" s="74" t="s">
        <v>47</v>
      </c>
      <c r="D5" s="74" t="s">
        <v>45</v>
      </c>
      <c r="E5" s="78" t="s">
        <v>44</v>
      </c>
      <c r="F5" s="79"/>
      <c r="G5" s="79"/>
      <c r="H5" s="80"/>
      <c r="I5" s="74" t="s">
        <v>52</v>
      </c>
    </row>
    <row r="6" spans="1:9" ht="47.25" customHeight="1" thickBot="1">
      <c r="A6" s="77"/>
      <c r="B6" s="77"/>
      <c r="C6" s="77"/>
      <c r="D6" s="77"/>
      <c r="E6" s="35" t="s">
        <v>48</v>
      </c>
      <c r="F6" s="35" t="s">
        <v>49</v>
      </c>
      <c r="G6" s="35" t="s">
        <v>50</v>
      </c>
      <c r="H6" s="35" t="s">
        <v>51</v>
      </c>
      <c r="I6" s="77"/>
    </row>
    <row r="7" spans="1:9" ht="148.5">
      <c r="A7" s="39">
        <v>1</v>
      </c>
      <c r="B7" s="40" t="s">
        <v>147</v>
      </c>
      <c r="C7" s="40">
        <v>0.266</v>
      </c>
      <c r="D7" s="40">
        <v>0.266</v>
      </c>
      <c r="E7" s="40"/>
      <c r="F7" s="40">
        <v>0.266</v>
      </c>
      <c r="G7" s="40">
        <v>0</v>
      </c>
      <c r="H7" s="40"/>
      <c r="I7" s="50" t="s">
        <v>148</v>
      </c>
    </row>
    <row r="8" spans="1:9" ht="86.25" customHeight="1">
      <c r="A8" s="51">
        <v>2</v>
      </c>
      <c r="B8" s="17" t="s">
        <v>149</v>
      </c>
      <c r="C8" s="17">
        <v>317</v>
      </c>
      <c r="D8" s="17">
        <v>0.317</v>
      </c>
      <c r="E8" s="17"/>
      <c r="F8" s="17">
        <v>0.317</v>
      </c>
      <c r="G8" s="17">
        <v>0</v>
      </c>
      <c r="H8" s="17"/>
      <c r="I8" s="52" t="str">
        <f>I7</f>
        <v>Администпрация Красноиюсского сельсовета</v>
      </c>
    </row>
    <row r="9" spans="1:9" ht="85.5" customHeight="1">
      <c r="A9" s="51">
        <v>3</v>
      </c>
      <c r="B9" s="17" t="s">
        <v>150</v>
      </c>
      <c r="C9" s="17">
        <v>0.359</v>
      </c>
      <c r="D9" s="17">
        <v>0.359</v>
      </c>
      <c r="E9" s="17"/>
      <c r="F9" s="17">
        <v>0.359</v>
      </c>
      <c r="G9" s="17">
        <v>0</v>
      </c>
      <c r="H9" s="17"/>
      <c r="I9" s="52" t="str">
        <f>I8</f>
        <v>Администпрация Красноиюсского сельсовета</v>
      </c>
    </row>
    <row r="10" spans="1:9" ht="140.25" customHeight="1" thickBot="1">
      <c r="A10" s="42">
        <v>4</v>
      </c>
      <c r="B10" s="43" t="s">
        <v>152</v>
      </c>
      <c r="C10" s="43">
        <v>485</v>
      </c>
      <c r="D10" s="43">
        <v>0.485</v>
      </c>
      <c r="E10" s="43"/>
      <c r="F10" s="43">
        <v>0.484</v>
      </c>
      <c r="G10" s="43">
        <v>0.001</v>
      </c>
      <c r="H10" s="43"/>
      <c r="I10" s="53"/>
    </row>
    <row r="11" spans="1:9" ht="17.25" thickBot="1">
      <c r="A11" s="36"/>
      <c r="B11" s="45" t="s">
        <v>151</v>
      </c>
      <c r="C11" s="45">
        <f>SUM(C7:C10)</f>
        <v>802.625</v>
      </c>
      <c r="D11" s="45">
        <f>SUM(D7:D10)</f>
        <v>1.427</v>
      </c>
      <c r="E11" s="45"/>
      <c r="F11" s="45">
        <f>SUM(F7:F10)</f>
        <v>1.426</v>
      </c>
      <c r="G11" s="45">
        <v>0.001</v>
      </c>
      <c r="H11" s="45"/>
      <c r="I11" s="48"/>
    </row>
    <row r="12" spans="1:9" ht="16.5">
      <c r="A12" s="33"/>
      <c r="B12" s="33"/>
      <c r="C12" s="33"/>
      <c r="D12" s="33"/>
      <c r="E12" s="33"/>
      <c r="F12" s="33"/>
      <c r="G12" s="33"/>
      <c r="H12" s="33"/>
      <c r="I12" s="33"/>
    </row>
  </sheetData>
  <sheetProtection/>
  <mergeCells count="8">
    <mergeCell ref="H1:I1"/>
    <mergeCell ref="I5:I6"/>
    <mergeCell ref="A3:H3"/>
    <mergeCell ref="E5:H5"/>
    <mergeCell ref="A5:A6"/>
    <mergeCell ref="B5:B6"/>
    <mergeCell ref="C5:C6"/>
    <mergeCell ref="D5:D6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"/>
  <sheetViews>
    <sheetView zoomScale="70" zoomScaleNormal="70" zoomScalePageLayoutView="0" workbookViewId="0" topLeftCell="A1">
      <selection activeCell="J17" sqref="J17"/>
    </sheetView>
  </sheetViews>
  <sheetFormatPr defaultColWidth="9.140625" defaultRowHeight="15"/>
  <sheetData>
    <row r="1" spans="1:23" ht="16.5">
      <c r="A1" s="5"/>
      <c r="B1" s="5"/>
      <c r="C1" s="5"/>
      <c r="D1" s="5"/>
      <c r="E1" s="5"/>
      <c r="F1" s="5"/>
      <c r="G1" s="66" t="s">
        <v>104</v>
      </c>
      <c r="H1" s="66"/>
      <c r="I1" s="66"/>
      <c r="J1" s="5"/>
      <c r="K1" s="5"/>
      <c r="L1" s="5"/>
      <c r="M1" s="5"/>
      <c r="N1" s="5"/>
      <c r="O1" s="9"/>
      <c r="P1" s="9"/>
      <c r="Q1" s="9"/>
      <c r="R1" s="9"/>
      <c r="S1" s="9"/>
      <c r="T1" s="9"/>
      <c r="U1" s="9"/>
      <c r="V1" s="9"/>
      <c r="W1" s="9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9"/>
      <c r="Q2" s="9"/>
      <c r="R2" s="9"/>
      <c r="S2" s="9"/>
      <c r="T2" s="9"/>
      <c r="U2" s="9"/>
      <c r="V2" s="9"/>
      <c r="W2" s="9"/>
    </row>
    <row r="3" spans="1:23" ht="16.5">
      <c r="A3" s="5"/>
      <c r="B3" s="5"/>
      <c r="C3" s="5" t="s">
        <v>61</v>
      </c>
      <c r="D3" s="5"/>
      <c r="E3" s="5"/>
      <c r="F3" s="5"/>
      <c r="G3" s="5"/>
      <c r="H3" s="5"/>
      <c r="I3" s="5"/>
      <c r="J3" s="5" t="s">
        <v>146</v>
      </c>
      <c r="K3" s="5"/>
      <c r="L3" s="5"/>
      <c r="M3" s="5"/>
      <c r="N3" s="5"/>
      <c r="O3" s="9"/>
      <c r="P3" s="9"/>
      <c r="Q3" s="9"/>
      <c r="R3" s="9"/>
      <c r="S3" s="9"/>
      <c r="T3" s="9"/>
      <c r="U3" s="9"/>
      <c r="V3" s="9"/>
      <c r="W3" s="9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9"/>
      <c r="Q4" s="9"/>
      <c r="R4" s="9"/>
      <c r="S4" s="9"/>
      <c r="T4" s="9"/>
      <c r="U4" s="9"/>
      <c r="V4" s="9"/>
      <c r="W4" s="9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9"/>
      <c r="Q5" s="9"/>
      <c r="R5" s="9"/>
      <c r="S5" s="9"/>
      <c r="T5" s="9"/>
      <c r="U5" s="9"/>
      <c r="V5" s="9"/>
      <c r="W5" s="9"/>
    </row>
    <row r="6" spans="1:25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Y6" t="s">
        <v>112</v>
      </c>
    </row>
    <row r="7" spans="1:25" ht="15">
      <c r="A7" s="85" t="s">
        <v>62</v>
      </c>
      <c r="B7" s="85" t="s">
        <v>88</v>
      </c>
      <c r="C7" s="85" t="s">
        <v>113</v>
      </c>
      <c r="D7" s="86" t="s">
        <v>63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83" t="s">
        <v>64</v>
      </c>
      <c r="U7" s="83" t="s">
        <v>65</v>
      </c>
      <c r="V7" s="81" t="s">
        <v>66</v>
      </c>
      <c r="W7" s="83" t="s">
        <v>67</v>
      </c>
      <c r="X7" s="84" t="s">
        <v>68</v>
      </c>
      <c r="Y7" s="84" t="s">
        <v>69</v>
      </c>
    </row>
    <row r="8" spans="1:25" ht="409.5">
      <c r="A8" s="85"/>
      <c r="B8" s="85"/>
      <c r="C8" s="85"/>
      <c r="D8" s="13" t="s">
        <v>108</v>
      </c>
      <c r="E8" s="12" t="s">
        <v>70</v>
      </c>
      <c r="F8" s="12" t="s">
        <v>71</v>
      </c>
      <c r="G8" s="12" t="s">
        <v>72</v>
      </c>
      <c r="H8" s="12" t="s">
        <v>73</v>
      </c>
      <c r="I8" s="12" t="s">
        <v>74</v>
      </c>
      <c r="J8" s="12" t="s">
        <v>75</v>
      </c>
      <c r="K8" s="12" t="s">
        <v>76</v>
      </c>
      <c r="L8" s="12" t="s">
        <v>77</v>
      </c>
      <c r="M8" s="12" t="s">
        <v>78</v>
      </c>
      <c r="N8" s="12" t="s">
        <v>79</v>
      </c>
      <c r="O8" s="12" t="s">
        <v>80</v>
      </c>
      <c r="P8" s="14" t="s">
        <v>81</v>
      </c>
      <c r="Q8" s="12" t="s">
        <v>82</v>
      </c>
      <c r="R8" s="12" t="s">
        <v>83</v>
      </c>
      <c r="S8" s="14" t="s">
        <v>84</v>
      </c>
      <c r="T8" s="83"/>
      <c r="U8" s="83"/>
      <c r="V8" s="82"/>
      <c r="W8" s="83"/>
      <c r="X8" s="84"/>
      <c r="Y8" s="84"/>
    </row>
    <row r="9" spans="1:25" ht="1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21</v>
      </c>
      <c r="X9" s="8">
        <v>22</v>
      </c>
      <c r="Y9" s="8">
        <v>23</v>
      </c>
    </row>
    <row r="10" spans="1:25" ht="60">
      <c r="A10" s="28">
        <v>1</v>
      </c>
      <c r="B10" s="11" t="s">
        <v>146</v>
      </c>
      <c r="C10" s="11">
        <v>9680.85</v>
      </c>
      <c r="D10" s="11"/>
      <c r="E10" s="11">
        <v>224.35</v>
      </c>
      <c r="F10" s="11"/>
      <c r="G10" s="11"/>
      <c r="H10" s="11">
        <v>0.65</v>
      </c>
      <c r="I10" s="11"/>
      <c r="J10" s="11">
        <v>4</v>
      </c>
      <c r="K10" s="11"/>
      <c r="L10" s="11"/>
      <c r="M10" s="11"/>
      <c r="N10" s="11"/>
      <c r="O10" s="11"/>
      <c r="P10" s="11"/>
      <c r="Q10" s="11"/>
      <c r="R10" s="11">
        <v>117.237</v>
      </c>
      <c r="S10" s="11">
        <v>175.3</v>
      </c>
      <c r="T10" s="11">
        <v>9154</v>
      </c>
      <c r="U10" s="11"/>
      <c r="V10" s="11">
        <v>5.3</v>
      </c>
      <c r="W10" s="11"/>
      <c r="X10" s="29">
        <v>0.013</v>
      </c>
      <c r="Y10" s="29"/>
    </row>
    <row r="11" spans="1:25" ht="30">
      <c r="A11" s="11"/>
      <c r="B11" s="11" t="s">
        <v>85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9"/>
      <c r="Y11" s="29"/>
    </row>
    <row r="12" spans="1:23" ht="15">
      <c r="A12" s="9"/>
      <c r="B12" s="9" t="s">
        <v>87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9"/>
      <c r="B14" s="9" t="s">
        <v>86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</sheetData>
  <sheetProtection/>
  <mergeCells count="11">
    <mergeCell ref="A7:A8"/>
    <mergeCell ref="B7:B8"/>
    <mergeCell ref="C7:C8"/>
    <mergeCell ref="D7:S7"/>
    <mergeCell ref="T7:T8"/>
    <mergeCell ref="G1:I1"/>
    <mergeCell ref="V7:V8"/>
    <mergeCell ref="W7:W8"/>
    <mergeCell ref="X7:X8"/>
    <mergeCell ref="Y7:Y8"/>
    <mergeCell ref="U7:U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00390625" style="3" customWidth="1"/>
    <col min="2" max="2" width="21.28125" style="3" customWidth="1"/>
    <col min="3" max="3" width="49.421875" style="3" customWidth="1"/>
    <col min="4" max="4" width="23.14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15"/>
      <c r="B1" s="15"/>
      <c r="C1" s="15"/>
      <c r="D1" s="15"/>
      <c r="E1" s="73" t="s">
        <v>90</v>
      </c>
      <c r="F1" s="73"/>
    </row>
    <row r="2" spans="1:6" ht="16.5">
      <c r="A2" s="15"/>
      <c r="B2" s="15"/>
      <c r="C2" s="15"/>
      <c r="D2" s="15"/>
      <c r="E2" s="15"/>
      <c r="F2" s="15"/>
    </row>
    <row r="3" spans="1:6" ht="34.5" customHeight="1">
      <c r="A3" s="72" t="s">
        <v>107</v>
      </c>
      <c r="B3" s="72"/>
      <c r="C3" s="72"/>
      <c r="D3" s="72"/>
      <c r="E3" s="72"/>
      <c r="F3" s="72"/>
    </row>
    <row r="4" spans="1:6" ht="63.75" customHeight="1">
      <c r="A4" s="18" t="s">
        <v>120</v>
      </c>
      <c r="B4" s="18" t="s">
        <v>4</v>
      </c>
      <c r="C4" s="18" t="s">
        <v>5</v>
      </c>
      <c r="D4" s="18" t="s">
        <v>106</v>
      </c>
      <c r="E4" s="18" t="s">
        <v>6</v>
      </c>
      <c r="F4" s="22" t="s">
        <v>109</v>
      </c>
    </row>
    <row r="5" spans="1:6" ht="16.5">
      <c r="A5" s="17">
        <v>1</v>
      </c>
      <c r="B5" s="17" t="s">
        <v>123</v>
      </c>
      <c r="C5" s="17" t="s">
        <v>131</v>
      </c>
      <c r="D5" s="17" t="s">
        <v>132</v>
      </c>
      <c r="E5" s="17">
        <v>2</v>
      </c>
      <c r="F5" s="30" t="s">
        <v>133</v>
      </c>
    </row>
    <row r="6" spans="1:6" ht="16.5">
      <c r="A6" s="17">
        <v>2</v>
      </c>
      <c r="B6" s="17" t="s">
        <v>129</v>
      </c>
      <c r="C6" s="17" t="str">
        <f>C5</f>
        <v>Фельшерско-акушерский пункт</v>
      </c>
      <c r="D6" s="17" t="str">
        <f>D5</f>
        <v>государственная</v>
      </c>
      <c r="E6" s="60">
        <v>2</v>
      </c>
      <c r="F6" s="30" t="s">
        <v>133</v>
      </c>
    </row>
    <row r="7" spans="1:6" ht="16.5">
      <c r="A7" s="17">
        <v>3</v>
      </c>
      <c r="B7" s="17" t="s">
        <v>130</v>
      </c>
      <c r="C7" s="17" t="str">
        <f>C6</f>
        <v>Фельшерско-акушерский пункт</v>
      </c>
      <c r="D7" s="17" t="str">
        <f>D6</f>
        <v>государственная</v>
      </c>
      <c r="E7" s="17">
        <v>1</v>
      </c>
      <c r="F7" s="30" t="s">
        <v>133</v>
      </c>
    </row>
    <row r="8" spans="1:6" ht="16.5">
      <c r="A8" s="17"/>
      <c r="B8" s="26" t="s">
        <v>1</v>
      </c>
      <c r="C8" s="17"/>
      <c r="D8" s="17"/>
      <c r="E8" s="23">
        <v>5</v>
      </c>
      <c r="F8" s="30" t="s">
        <v>133</v>
      </c>
    </row>
    <row r="14" ht="15.75">
      <c r="D14" s="3" t="s">
        <v>155</v>
      </c>
    </row>
    <row r="18" ht="15.75">
      <c r="M18" s="3">
        <v>22</v>
      </c>
    </row>
  </sheetData>
  <sheetProtection/>
  <mergeCells count="2">
    <mergeCell ref="A3:F3"/>
    <mergeCell ref="E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15"/>
      <c r="B1" s="15"/>
      <c r="C1" s="15"/>
      <c r="D1" s="15"/>
      <c r="E1" s="15"/>
      <c r="F1" s="73" t="s">
        <v>91</v>
      </c>
      <c r="G1" s="73"/>
    </row>
    <row r="2" spans="1:7" ht="16.5">
      <c r="A2" s="15"/>
      <c r="B2" s="15"/>
      <c r="C2" s="15"/>
      <c r="D2" s="15"/>
      <c r="E2" s="15"/>
      <c r="F2" s="15"/>
      <c r="G2" s="15"/>
    </row>
    <row r="3" spans="1:7" ht="33" customHeight="1">
      <c r="A3" s="72" t="s">
        <v>56</v>
      </c>
      <c r="B3" s="72"/>
      <c r="C3" s="72"/>
      <c r="D3" s="72"/>
      <c r="E3" s="72"/>
      <c r="F3" s="72"/>
      <c r="G3" s="72"/>
    </row>
    <row r="4" spans="1:7" ht="35.25" customHeight="1">
      <c r="A4" s="74" t="s">
        <v>0</v>
      </c>
      <c r="B4" s="74" t="s">
        <v>7</v>
      </c>
      <c r="C4" s="74"/>
      <c r="D4" s="74" t="s">
        <v>10</v>
      </c>
      <c r="E4" s="74"/>
      <c r="F4" s="74" t="s">
        <v>12</v>
      </c>
      <c r="G4" s="74"/>
    </row>
    <row r="5" spans="1:7" ht="51" customHeight="1">
      <c r="A5" s="74"/>
      <c r="B5" s="16" t="s">
        <v>8</v>
      </c>
      <c r="C5" s="16" t="s">
        <v>9</v>
      </c>
      <c r="D5" s="16" t="s">
        <v>11</v>
      </c>
      <c r="E5" s="16" t="s">
        <v>59</v>
      </c>
      <c r="F5" s="16" t="s">
        <v>11</v>
      </c>
      <c r="G5" s="16" t="s">
        <v>60</v>
      </c>
    </row>
    <row r="6" spans="1:7" ht="16.5">
      <c r="A6" s="17" t="s">
        <v>123</v>
      </c>
      <c r="B6" s="17">
        <v>1</v>
      </c>
      <c r="C6" s="17">
        <v>150</v>
      </c>
      <c r="D6" s="17">
        <v>1</v>
      </c>
      <c r="E6" s="17">
        <v>12.7</v>
      </c>
      <c r="F6" s="61" t="s">
        <v>133</v>
      </c>
      <c r="G6" s="61" t="s">
        <v>133</v>
      </c>
    </row>
    <row r="7" spans="1:7" ht="16.5">
      <c r="A7" s="17" t="s">
        <v>127</v>
      </c>
      <c r="B7" s="17">
        <v>1</v>
      </c>
      <c r="C7" s="17">
        <v>100</v>
      </c>
      <c r="D7" s="17">
        <v>1</v>
      </c>
      <c r="E7" s="17">
        <v>3.9</v>
      </c>
      <c r="F7" s="32" t="s">
        <v>133</v>
      </c>
      <c r="G7" s="32" t="s">
        <v>133</v>
      </c>
    </row>
    <row r="8" spans="1:7" ht="16.5">
      <c r="A8" s="17" t="s">
        <v>130</v>
      </c>
      <c r="B8" s="17">
        <v>1</v>
      </c>
      <c r="C8" s="17">
        <v>30</v>
      </c>
      <c r="D8" s="17">
        <v>1</v>
      </c>
      <c r="E8" s="17">
        <v>0.7</v>
      </c>
      <c r="F8" s="32" t="s">
        <v>133</v>
      </c>
      <c r="G8" s="32" t="s">
        <v>133</v>
      </c>
    </row>
    <row r="9" spans="1:7" ht="16.5">
      <c r="A9" s="27" t="s">
        <v>2</v>
      </c>
      <c r="B9" s="23">
        <f>SUM(B6:B8)</f>
        <v>3</v>
      </c>
      <c r="C9" s="23">
        <f>SUM(C6:C8)</f>
        <v>280</v>
      </c>
      <c r="D9" s="23">
        <f>SUM(D6:D8)</f>
        <v>3</v>
      </c>
      <c r="E9" s="23">
        <f>SUM(E6:E8)</f>
        <v>17.299999999999997</v>
      </c>
      <c r="F9" s="32" t="s">
        <v>133</v>
      </c>
      <c r="G9" s="32" t="s">
        <v>133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6" sqref="B16:B17"/>
    </sheetView>
  </sheetViews>
  <sheetFormatPr defaultColWidth="9.140625" defaultRowHeight="15"/>
  <cols>
    <col min="1" max="1" width="6.57421875" style="3" customWidth="1"/>
    <col min="2" max="2" width="40.00390625" style="3" customWidth="1"/>
    <col min="3" max="3" width="40.28125" style="3" customWidth="1"/>
    <col min="4" max="16384" width="9.140625" style="3" customWidth="1"/>
  </cols>
  <sheetData>
    <row r="1" spans="1:3" ht="16.5">
      <c r="A1" s="15"/>
      <c r="B1" s="15"/>
      <c r="C1" s="6" t="s">
        <v>92</v>
      </c>
    </row>
    <row r="2" spans="1:3" ht="16.5">
      <c r="A2" s="15"/>
      <c r="B2" s="15"/>
      <c r="C2" s="15"/>
    </row>
    <row r="3" spans="1:3" ht="24" customHeight="1">
      <c r="A3" s="75" t="s">
        <v>13</v>
      </c>
      <c r="B3" s="75"/>
      <c r="C3" s="75"/>
    </row>
    <row r="4" spans="1:3" ht="32.25" customHeight="1" thickBot="1">
      <c r="A4" s="35" t="s">
        <v>120</v>
      </c>
      <c r="B4" s="35" t="s">
        <v>14</v>
      </c>
      <c r="C4" s="35" t="s">
        <v>15</v>
      </c>
    </row>
    <row r="5" spans="1:3" ht="33">
      <c r="A5" s="39">
        <v>1</v>
      </c>
      <c r="B5" s="40" t="s">
        <v>123</v>
      </c>
      <c r="C5" s="41" t="s">
        <v>159</v>
      </c>
    </row>
    <row r="6" spans="1:3" ht="17.25" thickBot="1">
      <c r="A6" s="42">
        <v>2</v>
      </c>
      <c r="B6" s="43" t="s">
        <v>127</v>
      </c>
      <c r="C6" s="44" t="s">
        <v>134</v>
      </c>
    </row>
    <row r="7" spans="1:3" ht="17.25" thickBot="1">
      <c r="A7" s="36"/>
      <c r="B7" s="37" t="s">
        <v>3</v>
      </c>
      <c r="C7" s="38">
        <v>3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421875" style="2" customWidth="1"/>
    <col min="2" max="2" width="17.7109375" style="2" customWidth="1"/>
    <col min="3" max="3" width="23.8515625" style="2" customWidth="1"/>
    <col min="4" max="4" width="19.57421875" style="2" customWidth="1"/>
    <col min="5" max="5" width="20.851562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93</v>
      </c>
    </row>
    <row r="2" spans="1:5" ht="16.5">
      <c r="A2" s="5"/>
      <c r="B2" s="5"/>
      <c r="C2" s="5"/>
      <c r="D2" s="5"/>
      <c r="E2" s="5"/>
    </row>
    <row r="3" spans="1:5" ht="29.25" customHeight="1">
      <c r="A3" s="76" t="s">
        <v>16</v>
      </c>
      <c r="B3" s="76"/>
      <c r="C3" s="76"/>
      <c r="D3" s="76"/>
      <c r="E3" s="76"/>
    </row>
    <row r="4" spans="1:5" ht="51" customHeight="1" thickBot="1">
      <c r="A4" s="35" t="s">
        <v>120</v>
      </c>
      <c r="B4" s="35" t="s">
        <v>17</v>
      </c>
      <c r="C4" s="35" t="s">
        <v>33</v>
      </c>
      <c r="D4" s="35" t="s">
        <v>18</v>
      </c>
      <c r="E4" s="35" t="s">
        <v>19</v>
      </c>
    </row>
    <row r="5" spans="1:5" ht="17.25" thickBot="1">
      <c r="A5" s="36"/>
      <c r="B5" s="47" t="s">
        <v>133</v>
      </c>
      <c r="C5" s="47" t="s">
        <v>133</v>
      </c>
      <c r="D5" s="47" t="s">
        <v>133</v>
      </c>
      <c r="E5" s="46" t="s">
        <v>133</v>
      </c>
    </row>
    <row r="6" spans="1:5" ht="17.25" thickBot="1">
      <c r="A6" s="36"/>
      <c r="B6" s="37" t="s">
        <v>20</v>
      </c>
      <c r="C6" s="45"/>
      <c r="D6" s="45"/>
      <c r="E6" s="46" t="s">
        <v>133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57421875" style="3" customWidth="1"/>
    <col min="2" max="2" width="27.140625" style="3" customWidth="1"/>
    <col min="3" max="3" width="37.00390625" style="3" customWidth="1"/>
    <col min="4" max="4" width="16.28125" style="3" customWidth="1"/>
    <col min="5" max="16384" width="9.140625" style="3" customWidth="1"/>
  </cols>
  <sheetData>
    <row r="1" spans="1:4" ht="33">
      <c r="A1" s="6"/>
      <c r="B1" s="6"/>
      <c r="C1" s="6"/>
      <c r="D1" s="6" t="s">
        <v>94</v>
      </c>
    </row>
    <row r="2" spans="1:4" ht="16.5">
      <c r="A2" s="15"/>
      <c r="B2" s="15"/>
      <c r="C2" s="15"/>
      <c r="D2" s="15"/>
    </row>
    <row r="3" spans="1:4" ht="24" customHeight="1">
      <c r="A3" s="72" t="s">
        <v>21</v>
      </c>
      <c r="B3" s="72"/>
      <c r="C3" s="72"/>
      <c r="D3" s="72"/>
    </row>
    <row r="4" spans="1:4" ht="66.75" thickBot="1">
      <c r="A4" s="35" t="s">
        <v>121</v>
      </c>
      <c r="B4" s="35" t="s">
        <v>23</v>
      </c>
      <c r="C4" s="35" t="s">
        <v>22</v>
      </c>
      <c r="D4" s="35" t="s">
        <v>111</v>
      </c>
    </row>
    <row r="5" spans="1:4" ht="33">
      <c r="A5" s="39">
        <v>1</v>
      </c>
      <c r="B5" s="40" t="s">
        <v>123</v>
      </c>
      <c r="C5" s="40" t="s">
        <v>136</v>
      </c>
      <c r="D5" s="50">
        <v>45</v>
      </c>
    </row>
    <row r="6" spans="1:4" ht="49.5">
      <c r="A6" s="51">
        <v>2</v>
      </c>
      <c r="B6" s="17" t="s">
        <v>123</v>
      </c>
      <c r="C6" s="17" t="s">
        <v>137</v>
      </c>
      <c r="D6" s="52">
        <v>29</v>
      </c>
    </row>
    <row r="7" spans="1:4" ht="33">
      <c r="A7" s="51">
        <v>3</v>
      </c>
      <c r="B7" s="17" t="s">
        <v>123</v>
      </c>
      <c r="C7" s="17" t="s">
        <v>138</v>
      </c>
      <c r="D7" s="52">
        <v>80</v>
      </c>
    </row>
    <row r="8" spans="1:4" ht="33">
      <c r="A8" s="51">
        <v>4</v>
      </c>
      <c r="B8" s="17" t="s">
        <v>123</v>
      </c>
      <c r="C8" s="17" t="s">
        <v>141</v>
      </c>
      <c r="D8" s="52">
        <v>27.5</v>
      </c>
    </row>
    <row r="9" spans="1:4" ht="49.5">
      <c r="A9" s="51">
        <v>5</v>
      </c>
      <c r="B9" s="17" t="s">
        <v>127</v>
      </c>
      <c r="C9" s="17" t="s">
        <v>139</v>
      </c>
      <c r="D9" s="52">
        <v>132.2</v>
      </c>
    </row>
    <row r="10" spans="1:4" ht="33.75" thickBot="1">
      <c r="A10" s="42">
        <v>6</v>
      </c>
      <c r="B10" s="43" t="s">
        <v>127</v>
      </c>
      <c r="C10" s="43" t="s">
        <v>140</v>
      </c>
      <c r="D10" s="53">
        <v>26</v>
      </c>
    </row>
    <row r="11" spans="1:4" ht="17.25" thickBot="1">
      <c r="A11" s="36"/>
      <c r="B11" s="37" t="s">
        <v>20</v>
      </c>
      <c r="C11" s="45"/>
      <c r="D11" s="49">
        <v>339.7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95</v>
      </c>
    </row>
    <row r="2" spans="1:4" ht="16.5">
      <c r="A2" s="5"/>
      <c r="B2" s="5"/>
      <c r="C2" s="5"/>
      <c r="D2" s="5"/>
    </row>
    <row r="3" spans="1:4" ht="26.25" customHeight="1">
      <c r="A3" s="72" t="s">
        <v>24</v>
      </c>
      <c r="B3" s="72"/>
      <c r="C3" s="72"/>
      <c r="D3" s="72"/>
    </row>
    <row r="4" spans="1:4" ht="66">
      <c r="A4" s="16" t="s">
        <v>120</v>
      </c>
      <c r="B4" s="16" t="s">
        <v>23</v>
      </c>
      <c r="C4" s="16" t="s">
        <v>25</v>
      </c>
      <c r="D4" s="16" t="s">
        <v>26</v>
      </c>
    </row>
    <row r="5" spans="1:4" ht="16.5">
      <c r="A5" s="17"/>
      <c r="B5" s="32" t="s">
        <v>133</v>
      </c>
      <c r="C5" s="32" t="s">
        <v>133</v>
      </c>
      <c r="D5" s="30" t="s">
        <v>133</v>
      </c>
    </row>
    <row r="6" spans="1:4" ht="16.5">
      <c r="A6" s="17"/>
      <c r="B6" s="23" t="s">
        <v>20</v>
      </c>
      <c r="C6" s="17"/>
      <c r="D6" s="32" t="s">
        <v>133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57421875" style="4" customWidth="1"/>
    <col min="2" max="2" width="17.42187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96</v>
      </c>
    </row>
    <row r="2" spans="1:5" ht="16.5">
      <c r="A2" s="5"/>
      <c r="B2" s="5"/>
      <c r="C2" s="5"/>
      <c r="D2" s="5"/>
      <c r="E2" s="5"/>
    </row>
    <row r="3" spans="1:5" ht="25.5" customHeight="1">
      <c r="A3" s="76" t="s">
        <v>27</v>
      </c>
      <c r="B3" s="76"/>
      <c r="C3" s="76"/>
      <c r="D3" s="76"/>
      <c r="E3" s="76"/>
    </row>
    <row r="4" spans="1:5" ht="68.25" customHeight="1" thickBot="1">
      <c r="A4" s="35" t="s">
        <v>120</v>
      </c>
      <c r="B4" s="35" t="s">
        <v>17</v>
      </c>
      <c r="C4" s="35" t="s">
        <v>28</v>
      </c>
      <c r="D4" s="35" t="s">
        <v>29</v>
      </c>
      <c r="E4" s="35" t="s">
        <v>30</v>
      </c>
    </row>
    <row r="5" spans="1:5" ht="16.5">
      <c r="A5" s="39">
        <v>1</v>
      </c>
      <c r="B5" s="40" t="s">
        <v>123</v>
      </c>
      <c r="C5" s="40" t="s">
        <v>135</v>
      </c>
      <c r="D5" s="40" t="s">
        <v>142</v>
      </c>
      <c r="E5" s="41">
        <v>50</v>
      </c>
    </row>
    <row r="6" spans="1:5" ht="17.25" thickBot="1">
      <c r="A6" s="42">
        <v>2</v>
      </c>
      <c r="B6" s="43" t="s">
        <v>127</v>
      </c>
      <c r="C6" s="43" t="str">
        <f>C5</f>
        <v>школьная столовая</v>
      </c>
      <c r="D6" s="43" t="s">
        <v>142</v>
      </c>
      <c r="E6" s="44">
        <v>16</v>
      </c>
    </row>
    <row r="7" spans="1:5" ht="17.25" thickBot="1">
      <c r="A7" s="36"/>
      <c r="B7" s="37" t="s">
        <v>20</v>
      </c>
      <c r="C7" s="45"/>
      <c r="D7" s="45"/>
      <c r="E7" s="38">
        <f>SUM(E5:E6)</f>
        <v>66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4.8515625" style="0" customWidth="1"/>
  </cols>
  <sheetData>
    <row r="1" spans="1:4" ht="16.5">
      <c r="A1" s="5"/>
      <c r="B1" s="5"/>
      <c r="C1" s="5"/>
      <c r="D1" s="7" t="s">
        <v>97</v>
      </c>
    </row>
    <row r="2" spans="1:4" ht="16.5">
      <c r="A2" s="5"/>
      <c r="B2" s="5"/>
      <c r="C2" s="5"/>
      <c r="D2" s="5"/>
    </row>
    <row r="3" spans="1:4" ht="26.25" customHeight="1">
      <c r="A3" s="72" t="s">
        <v>31</v>
      </c>
      <c r="B3" s="72"/>
      <c r="C3" s="72"/>
      <c r="D3" s="72"/>
    </row>
    <row r="4" spans="1:4" ht="99.75" thickBot="1">
      <c r="A4" s="35" t="s">
        <v>121</v>
      </c>
      <c r="B4" s="35" t="s">
        <v>57</v>
      </c>
      <c r="C4" s="35" t="s">
        <v>58</v>
      </c>
      <c r="D4" s="35" t="s">
        <v>122</v>
      </c>
    </row>
    <row r="5" spans="1:4" ht="17.25" thickBot="1">
      <c r="A5" s="54"/>
      <c r="B5" s="55" t="s">
        <v>133</v>
      </c>
      <c r="C5" s="55" t="s">
        <v>133</v>
      </c>
      <c r="D5" s="56" t="s">
        <v>133</v>
      </c>
    </row>
    <row r="6" spans="1:4" ht="17.25" thickBot="1">
      <c r="A6" s="36"/>
      <c r="B6" s="37" t="s">
        <v>20</v>
      </c>
      <c r="C6" s="45"/>
      <c r="D6" s="46" t="s">
        <v>133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USER</cp:lastModifiedBy>
  <cp:lastPrinted>2019-03-05T04:31:52Z</cp:lastPrinted>
  <dcterms:created xsi:type="dcterms:W3CDTF">2009-11-13T02:43:26Z</dcterms:created>
  <dcterms:modified xsi:type="dcterms:W3CDTF">2019-03-20T06:53:22Z</dcterms:modified>
  <cp:category/>
  <cp:version/>
  <cp:contentType/>
  <cp:contentStatus/>
</cp:coreProperties>
</file>