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firstSheet="1" activeTab="1"/>
  </bookViews>
  <sheets>
    <sheet name="расшифровка" sheetId="1" state="hidden" r:id="rId1"/>
    <sheet name="кредиторка" sheetId="2" r:id="rId2"/>
    <sheet name="просроч" sheetId="3" state="hidden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<sst xmlns="http://schemas.openxmlformats.org/spreadsheetml/2006/main" count="92" uniqueCount="59">
  <si>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</si>
  <si>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</si>
  <si>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</si>
  <si>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</si>
  <si>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</si>
  <si>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</si>
  <si>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</si>
  <si>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</si>
  <si>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</si>
  <si>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</si>
  <si>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</si>
  <si>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</si>
  <si>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</si>
  <si>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</si>
  <si>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</si>
  <si>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</si>
  <si>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</si>
  <si>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</si>
  <si>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</si>
  <si>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</si>
  <si>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</si>
  <si>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</si>
  <si>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</si>
  <si>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</si>
  <si>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</si>
  <si>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</si>
  <si>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</si>
  <si>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</si>
  <si>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</si>
  <si>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</si>
  <si>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</si>
  <si>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</si>
  <si>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</si>
  <si>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</si>
  <si>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</si>
  <si>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</si>
  <si>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</si>
  <si>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</si>
  <si>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</si>
  <si>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</si>
  <si>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просроченная</t>
  </si>
  <si>
    <t>сумма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</si>
  <si>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</si>
  <si>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</si>
  <si>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</si>
  <si>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</si>
  <si>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</si>
  <si>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</si>
  <si>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</si>
  <si>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>Безвозмездное перечисления организациям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</si>
  <si>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</si>
  <si>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</si>
  <si>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</si>
  <si>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</si>
  <si>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</si>
  <si>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 xml:space="preserve"> (тыс.руб.)</t>
  </si>
  <si>
    <t>Социальные пособия и компенсации персоналу в натуральной форме</t>
  </si>
  <si>
    <t xml:space="preserve">Расшифровка делегированных полномочий на 01декабря 2021года </t>
  </si>
  <si>
    <t>Кредиторская задолженность МО Орджоникидзевский район (консолид.) на 1 декабря 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</si>
</sst>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8" fillId="34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vertical="top"/>
    </xf>
    <xf numFmtId="0" fontId="9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172" fontId="8" fillId="34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172" fontId="13" fillId="0" borderId="12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2" fontId="13" fillId="0" borderId="12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horizontal="center"/>
    </xf>
    <xf numFmtId="172" fontId="14" fillId="0" borderId="13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172" fontId="15" fillId="33" borderId="13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172" fontId="14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0" fontId="15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6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5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172" fontId="15" fillId="34" borderId="13" xfId="0" applyNumberFormat="1" applyFont="1" applyFill="1" applyBorder="1" applyAlignment="1">
      <alignment/>
    </xf>
    <xf numFmtId="172" fontId="15" fillId="34" borderId="12" xfId="0" applyNumberFormat="1" applyFont="1" applyFill="1" applyBorder="1" applyAlignment="1">
      <alignment/>
    </xf>
    <xf numFmtId="172" fontId="15" fillId="34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22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35" borderId="10" xfId="0" applyFont="1" applyFill="1" applyBorder="1" applyAlignment="1">
      <alignment horizontal="center" vertical="top" wrapText="1"/>
    </xf>
    <xf numFmtId="0" fontId="13" fillId="35" borderId="11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7" xfId="0" applyFont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1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7" sqref="I17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47" t="s">
        <v>57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3" ht="15.75">
      <c r="A3" s="143"/>
      <c r="B3" s="143"/>
      <c r="C3" s="143"/>
      <c r="F3" s="144"/>
      <c r="G3" s="144"/>
      <c r="H3" s="29"/>
      <c r="I3" s="29"/>
      <c r="M3" t="s">
        <v>55</v>
      </c>
    </row>
    <row r="4" spans="1:13" ht="15" customHeight="1">
      <c r="A4" s="1" t="s">
        <v>1</v>
      </c>
      <c r="B4" s="25"/>
      <c r="C4" s="145" t="s">
        <v>29</v>
      </c>
      <c r="D4" s="124" t="s">
        <v>17</v>
      </c>
      <c r="E4" s="136"/>
      <c r="F4" s="136"/>
      <c r="G4" s="136"/>
      <c r="H4" s="136"/>
      <c r="I4" s="136"/>
      <c r="J4" s="136"/>
      <c r="K4" s="125"/>
      <c r="L4" s="124" t="s">
        <v>28</v>
      </c>
      <c r="M4" s="125"/>
    </row>
    <row r="5" spans="1:13" ht="15">
      <c r="A5" s="2"/>
      <c r="B5" s="26" t="s">
        <v>15</v>
      </c>
      <c r="C5" s="146"/>
      <c r="D5" s="126" t="s">
        <v>30</v>
      </c>
      <c r="E5" s="127"/>
      <c r="F5" s="128"/>
      <c r="G5" s="137" t="s">
        <v>13</v>
      </c>
      <c r="H5" s="139" t="s">
        <v>0</v>
      </c>
      <c r="I5" s="140"/>
      <c r="J5" s="141" t="s">
        <v>40</v>
      </c>
      <c r="K5" s="142"/>
      <c r="L5" s="132" t="s">
        <v>13</v>
      </c>
      <c r="M5" s="134" t="s">
        <v>39</v>
      </c>
    </row>
    <row r="6" spans="1:13" ht="15">
      <c r="A6" s="2"/>
      <c r="B6" s="27"/>
      <c r="C6" s="146"/>
      <c r="D6" s="129"/>
      <c r="E6" s="130"/>
      <c r="F6" s="131"/>
      <c r="G6" s="138"/>
      <c r="H6" s="34" t="s">
        <v>41</v>
      </c>
      <c r="I6" s="35" t="s">
        <v>39</v>
      </c>
      <c r="J6" s="34" t="s">
        <v>41</v>
      </c>
      <c r="K6" s="35" t="s">
        <v>39</v>
      </c>
      <c r="L6" s="133"/>
      <c r="M6" s="135"/>
    </row>
    <row r="7" spans="1:13" s="6" customFormat="1" ht="14.25" customHeight="1">
      <c r="A7" s="39">
        <v>1</v>
      </c>
      <c r="B7" s="39">
        <v>2</v>
      </c>
      <c r="C7" s="40">
        <v>3</v>
      </c>
      <c r="D7" s="39">
        <v>4</v>
      </c>
      <c r="E7" s="39">
        <v>5</v>
      </c>
      <c r="F7" s="39">
        <v>6</v>
      </c>
      <c r="G7" s="39">
        <v>4</v>
      </c>
      <c r="H7" s="39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</row>
    <row r="8" spans="1:2" ht="15">
      <c r="A8" s="10" t="s">
        <v>33</v>
      </c>
      <c r="B8" s="15">
        <v>211</v>
      </c>
    </row>
    <row r="9" spans="1:2" ht="15">
      <c r="A9" s="10" t="s">
        <v>34</v>
      </c>
      <c r="B9" s="15">
        <v>213</v>
      </c>
    </row>
    <row r="10" spans="1:2" ht="15" hidden="1">
      <c r="A10" s="10" t="s">
        <v>10</v>
      </c>
      <c r="B10" s="9">
        <v>212</v>
      </c>
    </row>
    <row r="11" spans="1:2" ht="15">
      <c r="A11" s="10" t="s">
        <v>2</v>
      </c>
      <c r="B11" s="9">
        <v>221</v>
      </c>
    </row>
    <row r="12" spans="1:2" ht="15" hidden="1">
      <c r="A12" s="10" t="s">
        <v>3</v>
      </c>
      <c r="B12" s="9">
        <v>222</v>
      </c>
    </row>
    <row r="13" spans="1:2" ht="15" hidden="1">
      <c r="A13" s="10" t="s">
        <v>4</v>
      </c>
      <c r="B13" s="9">
        <v>223</v>
      </c>
    </row>
    <row r="14" spans="1:2" s="37" customFormat="1" ht="15">
      <c r="A14" s="16" t="s">
        <v>5</v>
      </c>
      <c r="B14" s="36">
        <v>225</v>
      </c>
    </row>
    <row r="15" spans="1:2" s="37" customFormat="1" ht="47.25" customHeight="1">
      <c r="A15" s="16" t="s">
        <v>6</v>
      </c>
      <c r="B15" s="36">
        <v>226</v>
      </c>
    </row>
    <row r="16" spans="1:2" s="37" customFormat="1" ht="45.75" customHeight="1">
      <c r="A16" s="16" t="s">
        <v>49</v>
      </c>
      <c r="B16" s="36">
        <v>242</v>
      </c>
    </row>
    <row r="17" spans="1:2" s="37" customFormat="1" ht="58.5" customHeight="1">
      <c r="A17" s="16" t="s">
        <v>7</v>
      </c>
      <c r="B17" s="36">
        <v>262</v>
      </c>
    </row>
    <row r="18" spans="1:2" ht="15">
      <c r="A18" s="16"/>
      <c r="B18" s="36">
        <v>266</v>
      </c>
    </row>
    <row r="19" spans="1:2" s="37" customFormat="1" ht="24" customHeight="1">
      <c r="A19" s="16" t="s">
        <v>27</v>
      </c>
      <c r="B19" s="9">
        <v>290</v>
      </c>
    </row>
    <row r="20" spans="1:2" ht="28.5" customHeight="1">
      <c r="A20" s="16" t="s">
        <v>8</v>
      </c>
      <c r="B20" s="36">
        <v>310</v>
      </c>
    </row>
    <row r="21" spans="1:2" ht="30" customHeight="1">
      <c r="A21" s="10" t="s">
        <v>9</v>
      </c>
      <c r="B21" s="9">
        <v>340</v>
      </c>
    </row>
    <row r="22" spans="1:2" ht="48.75" customHeight="1">
      <c r="A22" s="14" t="s">
        <v>35</v>
      </c>
      <c r="B22" s="17"/>
    </row>
    <row r="23" spans="1:2" ht="45.75" customHeight="1">
      <c r="A23" s="12">
        <v>211</v>
      </c>
      <c r="B23" s="20"/>
    </row>
    <row r="24" spans="1:2" ht="45" customHeight="1">
      <c r="A24" s="12">
        <v>213</v>
      </c>
      <c r="B24" s="21"/>
    </row>
    <row r="25" spans="1:2" ht="15">
      <c r="A25" s="12">
        <v>212</v>
      </c>
      <c r="B25" s="21"/>
    </row>
    <row r="26" spans="1:2" ht="15">
      <c r="A26" s="12">
        <v>221</v>
      </c>
      <c r="B26" s="21"/>
    </row>
    <row r="27" spans="1:2" ht="15" hidden="1">
      <c r="A27" s="12">
        <v>222</v>
      </c>
      <c r="B27" s="21"/>
    </row>
    <row r="28" spans="1:2" ht="15" hidden="1">
      <c r="A28" s="12">
        <v>223</v>
      </c>
      <c r="B28" s="21"/>
    </row>
    <row r="29" spans="1:2" s="37" customFormat="1" ht="44.25" customHeight="1">
      <c r="A29" s="12">
        <v>224</v>
      </c>
      <c r="B29" s="21"/>
    </row>
    <row r="30" spans="1:2" s="37" customFormat="1" ht="65.25" customHeight="1">
      <c r="A30" s="41">
        <v>225</v>
      </c>
      <c r="B30" s="38"/>
    </row>
    <row r="31" spans="1:2" s="37" customFormat="1" ht="15">
      <c r="A31" s="41">
        <v>226</v>
      </c>
      <c r="B31" s="38"/>
    </row>
    <row r="32" spans="1:2" s="37" customFormat="1" ht="49.5" customHeight="1">
      <c r="A32" s="41">
        <v>266</v>
      </c>
      <c r="B32" s="38"/>
    </row>
    <row r="33" spans="1:2" s="46" customFormat="1" ht="42.75" customHeight="1">
      <c r="A33" s="41">
        <v>310</v>
      </c>
      <c r="B33" s="38"/>
    </row>
    <row r="34" spans="1:2" ht="15">
      <c r="A34" s="41">
        <v>340</v>
      </c>
      <c r="B34" s="38"/>
    </row>
    <row r="35" spans="1:2" ht="15">
      <c r="A35" s="14" t="s">
        <v>36</v>
      </c>
      <c r="B35" s="17">
        <v>241</v>
      </c>
    </row>
    <row r="36" spans="1:2" ht="15.75">
      <c r="A36" s="23" t="s">
        <v>37</v>
      </c>
      <c r="B36" s="24"/>
    </row>
  </sheetData>
  <sheetProtection/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2" sqref="A2:G2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</cols>
  <sheetData>
    <row r="1" ht="15">
      <c r="G1" s="7" t="s">
        <v>18</v>
      </c>
    </row>
    <row r="2" spans="1:10" ht="15.75" customHeight="1">
      <c r="A2" s="156" t="s">
        <v>58</v>
      </c>
      <c r="B2" s="156"/>
      <c r="C2" s="156"/>
      <c r="D2" s="156"/>
      <c r="E2" s="156"/>
      <c r="F2" s="156"/>
      <c r="G2" s="156"/>
      <c r="H2" s="72"/>
      <c r="I2" s="72"/>
      <c r="J2" s="72"/>
    </row>
    <row r="3" spans="1:10" ht="9.75" customHeight="1">
      <c r="A3" s="157"/>
      <c r="B3" s="157"/>
      <c r="C3" s="157"/>
      <c r="D3" s="72"/>
      <c r="E3" s="72"/>
      <c r="F3" s="72"/>
      <c r="G3" s="72"/>
      <c r="H3" s="72"/>
      <c r="I3" s="73" t="s">
        <v>14</v>
      </c>
      <c r="J3" s="73"/>
    </row>
    <row r="4" spans="1:10" ht="22.5" customHeight="1">
      <c r="A4" s="74" t="s">
        <v>1</v>
      </c>
      <c r="B4" s="74"/>
      <c r="C4" s="158" t="s">
        <v>29</v>
      </c>
      <c r="D4" s="152" t="s">
        <v>17</v>
      </c>
      <c r="E4" s="160"/>
      <c r="F4" s="160"/>
      <c r="G4" s="160"/>
      <c r="H4" s="161"/>
      <c r="I4" s="151" t="s">
        <v>28</v>
      </c>
      <c r="J4" s="152"/>
    </row>
    <row r="5" spans="1:10" ht="15" customHeight="1">
      <c r="A5" s="75"/>
      <c r="B5" s="76" t="s">
        <v>15</v>
      </c>
      <c r="C5" s="159"/>
      <c r="D5" s="162" t="s">
        <v>30</v>
      </c>
      <c r="E5" s="163"/>
      <c r="F5" s="164"/>
      <c r="G5" s="168" t="s">
        <v>31</v>
      </c>
      <c r="H5" s="169"/>
      <c r="I5" s="148" t="s">
        <v>13</v>
      </c>
      <c r="J5" s="153" t="s">
        <v>38</v>
      </c>
    </row>
    <row r="6" spans="1:10" ht="12.75" customHeight="1">
      <c r="A6" s="75"/>
      <c r="B6" s="76"/>
      <c r="C6" s="159"/>
      <c r="D6" s="165"/>
      <c r="E6" s="166"/>
      <c r="F6" s="167"/>
      <c r="G6" s="170"/>
      <c r="H6" s="171"/>
      <c r="I6" s="149"/>
      <c r="J6" s="154"/>
    </row>
    <row r="7" spans="1:10" ht="15" customHeight="1">
      <c r="A7" s="78"/>
      <c r="B7" s="79"/>
      <c r="C7" s="159"/>
      <c r="D7" s="77" t="s">
        <v>13</v>
      </c>
      <c r="E7" s="77" t="s">
        <v>0</v>
      </c>
      <c r="F7" s="80" t="s">
        <v>32</v>
      </c>
      <c r="G7" s="77" t="s">
        <v>13</v>
      </c>
      <c r="H7" s="81" t="s">
        <v>38</v>
      </c>
      <c r="I7" s="150"/>
      <c r="J7" s="155"/>
    </row>
    <row r="8" spans="1:10" ht="3.75" customHeight="1" hidden="1">
      <c r="A8" s="78"/>
      <c r="B8" s="82"/>
      <c r="C8" s="83"/>
      <c r="D8" s="84"/>
      <c r="E8" s="84"/>
      <c r="F8" s="84"/>
      <c r="G8" s="85"/>
      <c r="H8" s="86"/>
      <c r="I8" s="79"/>
      <c r="J8" s="72"/>
    </row>
    <row r="9" spans="1:10" s="3" customFormat="1" ht="14.25" customHeight="1">
      <c r="A9" s="79">
        <v>1</v>
      </c>
      <c r="B9" s="79">
        <v>2</v>
      </c>
      <c r="C9" s="114">
        <v>3</v>
      </c>
      <c r="D9" s="115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74">
        <v>10</v>
      </c>
    </row>
    <row r="10" spans="1:10" ht="15">
      <c r="A10" s="89" t="s">
        <v>33</v>
      </c>
      <c r="B10" s="87">
        <v>211</v>
      </c>
      <c r="C10" s="88">
        <f aca="true" t="shared" si="0" ref="C10:C46">D10+G10+I10</f>
        <v>7398.7</v>
      </c>
      <c r="D10" s="89">
        <v>2320</v>
      </c>
      <c r="E10" s="89">
        <v>2320</v>
      </c>
      <c r="F10" s="90"/>
      <c r="G10" s="89">
        <v>214.2</v>
      </c>
      <c r="H10" s="89"/>
      <c r="I10" s="91">
        <v>4864.5</v>
      </c>
      <c r="J10" s="92">
        <v>3489.3</v>
      </c>
    </row>
    <row r="11" spans="1:10" ht="15">
      <c r="A11" s="89" t="s">
        <v>34</v>
      </c>
      <c r="B11" s="87">
        <v>213</v>
      </c>
      <c r="C11" s="88">
        <f t="shared" si="0"/>
        <v>30771.9</v>
      </c>
      <c r="D11" s="89">
        <v>16339.5</v>
      </c>
      <c r="E11" s="89">
        <v>1371.8</v>
      </c>
      <c r="F11" s="90">
        <v>14967.7</v>
      </c>
      <c r="G11" s="89">
        <v>93.3</v>
      </c>
      <c r="H11" s="89"/>
      <c r="I11" s="91">
        <v>14339.1</v>
      </c>
      <c r="J11" s="92">
        <v>13211.5</v>
      </c>
    </row>
    <row r="12" spans="1:10" ht="15">
      <c r="A12" s="89" t="s">
        <v>10</v>
      </c>
      <c r="B12" s="87">
        <v>212</v>
      </c>
      <c r="C12" s="88">
        <f t="shared" si="0"/>
        <v>0</v>
      </c>
      <c r="D12" s="89">
        <v>0</v>
      </c>
      <c r="E12" s="89">
        <v>0</v>
      </c>
      <c r="F12" s="90"/>
      <c r="G12" s="89"/>
      <c r="H12" s="89"/>
      <c r="I12" s="91">
        <v>0</v>
      </c>
      <c r="J12" s="92">
        <v>0</v>
      </c>
    </row>
    <row r="13" spans="1:10" ht="15">
      <c r="A13" s="89" t="s">
        <v>2</v>
      </c>
      <c r="B13" s="87">
        <v>221</v>
      </c>
      <c r="C13" s="88">
        <f>D13+G13+I13</f>
        <v>30.8</v>
      </c>
      <c r="D13" s="89">
        <v>3.8</v>
      </c>
      <c r="E13" s="93">
        <v>3.8</v>
      </c>
      <c r="F13" s="90"/>
      <c r="G13" s="89"/>
      <c r="H13" s="89"/>
      <c r="I13" s="91">
        <v>27</v>
      </c>
      <c r="J13" s="92">
        <v>19.9</v>
      </c>
    </row>
    <row r="14" spans="1:10" ht="12.75" customHeight="1">
      <c r="A14" s="89" t="s">
        <v>3</v>
      </c>
      <c r="B14" s="87">
        <v>222</v>
      </c>
      <c r="C14" s="88">
        <f t="shared" si="0"/>
        <v>466</v>
      </c>
      <c r="D14" s="89">
        <f>E14+F14</f>
        <v>0</v>
      </c>
      <c r="E14" s="89"/>
      <c r="F14" s="90"/>
      <c r="G14" s="89"/>
      <c r="H14" s="89"/>
      <c r="I14" s="91">
        <v>466</v>
      </c>
      <c r="J14" s="92">
        <v>408.3</v>
      </c>
    </row>
    <row r="15" spans="1:10" ht="12.75" customHeight="1">
      <c r="A15" s="89" t="s">
        <v>4</v>
      </c>
      <c r="B15" s="87">
        <v>223</v>
      </c>
      <c r="C15" s="88">
        <f t="shared" si="0"/>
        <v>901.5</v>
      </c>
      <c r="D15" s="89">
        <v>1.1</v>
      </c>
      <c r="E15" s="89">
        <v>1.1</v>
      </c>
      <c r="F15" s="90">
        <v>0</v>
      </c>
      <c r="G15" s="89"/>
      <c r="H15" s="89"/>
      <c r="I15" s="94">
        <v>900.4</v>
      </c>
      <c r="J15" s="92">
        <v>582.7</v>
      </c>
    </row>
    <row r="16" spans="1:10" ht="12.75" customHeight="1">
      <c r="A16" s="89" t="s">
        <v>50</v>
      </c>
      <c r="B16" s="87">
        <v>224</v>
      </c>
      <c r="C16" s="88">
        <f t="shared" si="0"/>
        <v>12.2</v>
      </c>
      <c r="D16" s="89">
        <v>0</v>
      </c>
      <c r="E16" s="89">
        <v>0</v>
      </c>
      <c r="F16" s="90"/>
      <c r="G16" s="89"/>
      <c r="H16" s="89"/>
      <c r="I16" s="94">
        <v>12.2</v>
      </c>
      <c r="J16" s="92">
        <v>12.2</v>
      </c>
    </row>
    <row r="17" spans="1:10" ht="15" customHeight="1">
      <c r="A17" s="89" t="s">
        <v>5</v>
      </c>
      <c r="B17" s="87">
        <v>225</v>
      </c>
      <c r="C17" s="88">
        <f t="shared" si="0"/>
        <v>7087.7</v>
      </c>
      <c r="D17" s="89">
        <v>29.3</v>
      </c>
      <c r="E17" s="89">
        <v>29.3</v>
      </c>
      <c r="F17" s="90">
        <v>0</v>
      </c>
      <c r="G17" s="89"/>
      <c r="H17" s="89"/>
      <c r="I17" s="95">
        <v>7058.4</v>
      </c>
      <c r="J17" s="92">
        <v>5562.9</v>
      </c>
    </row>
    <row r="18" spans="1:10" ht="15">
      <c r="A18" s="89" t="s">
        <v>6</v>
      </c>
      <c r="B18" s="87">
        <v>226</v>
      </c>
      <c r="C18" s="88">
        <f t="shared" si="0"/>
        <v>9104.6</v>
      </c>
      <c r="D18" s="90">
        <v>1733.1</v>
      </c>
      <c r="E18" s="90">
        <v>204.5</v>
      </c>
      <c r="F18" s="90">
        <v>1528.6</v>
      </c>
      <c r="G18" s="89">
        <v>719</v>
      </c>
      <c r="H18" s="89"/>
      <c r="I18" s="91">
        <v>6652.5</v>
      </c>
      <c r="J18" s="92">
        <v>5001.2</v>
      </c>
    </row>
    <row r="19" spans="1:10" ht="15">
      <c r="A19" s="89" t="s">
        <v>53</v>
      </c>
      <c r="B19" s="87">
        <v>227</v>
      </c>
      <c r="C19" s="88">
        <f t="shared" si="0"/>
        <v>3.4</v>
      </c>
      <c r="D19" s="90">
        <v>0</v>
      </c>
      <c r="E19" s="90">
        <v>0</v>
      </c>
      <c r="F19" s="90"/>
      <c r="G19" s="89"/>
      <c r="H19" s="89"/>
      <c r="I19" s="91">
        <v>3.4</v>
      </c>
      <c r="J19" s="92">
        <v>0</v>
      </c>
    </row>
    <row r="20" spans="1:10" ht="16.5" customHeight="1">
      <c r="A20" s="116" t="s">
        <v>54</v>
      </c>
      <c r="B20" s="87">
        <v>228</v>
      </c>
      <c r="C20" s="88">
        <f t="shared" si="0"/>
        <v>15</v>
      </c>
      <c r="D20" s="90">
        <f>E20+F20</f>
        <v>0</v>
      </c>
      <c r="E20" s="90"/>
      <c r="F20" s="90"/>
      <c r="G20" s="89"/>
      <c r="H20" s="89"/>
      <c r="I20" s="91">
        <v>15</v>
      </c>
      <c r="J20" s="92">
        <v>15</v>
      </c>
    </row>
    <row r="21" spans="1:10" ht="15.75" customHeight="1">
      <c r="A21" s="117" t="s">
        <v>51</v>
      </c>
      <c r="B21" s="87">
        <v>244</v>
      </c>
      <c r="C21" s="88">
        <f t="shared" si="0"/>
        <v>0</v>
      </c>
      <c r="D21" s="90">
        <f>E21+F21</f>
        <v>0</v>
      </c>
      <c r="E21" s="90"/>
      <c r="F21" s="90"/>
      <c r="G21" s="89"/>
      <c r="H21" s="89"/>
      <c r="I21" s="91"/>
      <c r="J21" s="92"/>
    </row>
    <row r="22" spans="1:10" ht="13.5" customHeight="1">
      <c r="A22" s="117" t="s">
        <v>49</v>
      </c>
      <c r="B22" s="87">
        <v>246</v>
      </c>
      <c r="C22" s="88">
        <f t="shared" si="0"/>
        <v>0</v>
      </c>
      <c r="D22" s="89">
        <f>E22+F22</f>
        <v>0</v>
      </c>
      <c r="E22" s="90"/>
      <c r="F22" s="90"/>
      <c r="G22" s="89"/>
      <c r="H22" s="89"/>
      <c r="I22" s="91"/>
      <c r="J22" s="92"/>
    </row>
    <row r="23" spans="1:10" ht="15">
      <c r="A23" s="89" t="s">
        <v>7</v>
      </c>
      <c r="B23" s="87">
        <v>262</v>
      </c>
      <c r="C23" s="88">
        <f t="shared" si="0"/>
        <v>1053.4</v>
      </c>
      <c r="D23" s="89">
        <v>2</v>
      </c>
      <c r="E23" s="89">
        <v>2</v>
      </c>
      <c r="F23" s="90"/>
      <c r="G23" s="96">
        <v>1051.4</v>
      </c>
      <c r="H23" s="89"/>
      <c r="I23" s="94"/>
      <c r="J23" s="92"/>
    </row>
    <row r="24" spans="1:10" ht="14.25" customHeight="1">
      <c r="A24" s="89" t="s">
        <v>16</v>
      </c>
      <c r="B24" s="87">
        <v>264</v>
      </c>
      <c r="C24" s="88">
        <f t="shared" si="0"/>
        <v>380.7</v>
      </c>
      <c r="D24" s="89">
        <f>E24+F24</f>
        <v>0</v>
      </c>
      <c r="E24" s="89"/>
      <c r="F24" s="90"/>
      <c r="G24" s="89"/>
      <c r="H24" s="89"/>
      <c r="I24" s="91">
        <v>380.7</v>
      </c>
      <c r="J24" s="92">
        <v>137.1</v>
      </c>
    </row>
    <row r="25" spans="1:10" ht="17.25" customHeight="1">
      <c r="A25" s="89" t="s">
        <v>52</v>
      </c>
      <c r="B25" s="87">
        <v>266</v>
      </c>
      <c r="C25" s="88">
        <f t="shared" si="0"/>
        <v>49.800000000000004</v>
      </c>
      <c r="D25" s="89">
        <v>42.1</v>
      </c>
      <c r="E25" s="89">
        <v>42.1</v>
      </c>
      <c r="F25" s="90"/>
      <c r="G25" s="89">
        <v>0</v>
      </c>
      <c r="H25" s="89"/>
      <c r="I25" s="91">
        <v>7.7</v>
      </c>
      <c r="J25" s="92">
        <v>0</v>
      </c>
    </row>
    <row r="26" spans="1:10" ht="13.5" customHeight="1">
      <c r="A26" s="116" t="s">
        <v>56</v>
      </c>
      <c r="B26" s="87">
        <v>267</v>
      </c>
      <c r="C26" s="88">
        <f t="shared" si="0"/>
        <v>30.3</v>
      </c>
      <c r="D26" s="89">
        <f>E26+F26</f>
        <v>0</v>
      </c>
      <c r="E26" s="89"/>
      <c r="F26" s="90"/>
      <c r="G26" s="89"/>
      <c r="H26" s="89"/>
      <c r="I26" s="91">
        <v>30.3</v>
      </c>
      <c r="J26" s="92">
        <v>27.4</v>
      </c>
    </row>
    <row r="27" spans="1:10" ht="13.5" customHeight="1">
      <c r="A27" s="117" t="s">
        <v>27</v>
      </c>
      <c r="B27" s="87">
        <v>290</v>
      </c>
      <c r="C27" s="88">
        <f t="shared" si="0"/>
        <v>620.3</v>
      </c>
      <c r="D27" s="89">
        <v>5</v>
      </c>
      <c r="E27" s="89">
        <v>5</v>
      </c>
      <c r="F27" s="90"/>
      <c r="G27" s="89"/>
      <c r="H27" s="89"/>
      <c r="I27" s="91">
        <v>615.3</v>
      </c>
      <c r="J27" s="92">
        <v>149.3</v>
      </c>
    </row>
    <row r="28" spans="1:10" ht="15">
      <c r="A28" s="89" t="s">
        <v>8</v>
      </c>
      <c r="B28" s="87">
        <v>310</v>
      </c>
      <c r="C28" s="88">
        <f t="shared" si="0"/>
        <v>6454.299999999999</v>
      </c>
      <c r="D28" s="90">
        <v>5218.8</v>
      </c>
      <c r="E28" s="89">
        <v>5218.8</v>
      </c>
      <c r="F28" s="90"/>
      <c r="G28" s="89">
        <v>1094.6</v>
      </c>
      <c r="H28" s="89">
        <v>1094.6</v>
      </c>
      <c r="I28" s="91">
        <v>140.9</v>
      </c>
      <c r="J28" s="92">
        <v>124.5</v>
      </c>
    </row>
    <row r="29" spans="1:10" ht="15">
      <c r="A29" s="89" t="s">
        <v>9</v>
      </c>
      <c r="B29" s="87">
        <v>340</v>
      </c>
      <c r="C29" s="88">
        <f t="shared" si="0"/>
        <v>2051.1</v>
      </c>
      <c r="D29" s="89">
        <v>59.7</v>
      </c>
      <c r="E29" s="89">
        <v>59.7</v>
      </c>
      <c r="F29" s="90"/>
      <c r="G29" s="89"/>
      <c r="H29" s="89"/>
      <c r="I29" s="91">
        <v>1991.4</v>
      </c>
      <c r="J29" s="92">
        <v>1404.2</v>
      </c>
    </row>
    <row r="30" spans="1:10" s="8" customFormat="1" ht="15">
      <c r="A30" s="97" t="s">
        <v>35</v>
      </c>
      <c r="B30" s="98"/>
      <c r="C30" s="99">
        <f t="shared" si="0"/>
        <v>66431.7</v>
      </c>
      <c r="D30" s="97">
        <f>SUM(D10:D29)</f>
        <v>25754.399999999994</v>
      </c>
      <c r="E30" s="97">
        <f aca="true" t="shared" si="1" ref="E30:J30">SUM(E10:E29)</f>
        <v>9258.100000000002</v>
      </c>
      <c r="F30" s="97">
        <f t="shared" si="1"/>
        <v>16496.3</v>
      </c>
      <c r="G30" s="97">
        <f>SUM(G10:G29)</f>
        <v>3172.5</v>
      </c>
      <c r="H30" s="97">
        <f t="shared" si="1"/>
        <v>1094.6</v>
      </c>
      <c r="I30" s="100">
        <f>SUM(I10:I29)</f>
        <v>37504.8</v>
      </c>
      <c r="J30" s="98">
        <f t="shared" si="1"/>
        <v>30145.500000000004</v>
      </c>
    </row>
    <row r="31" spans="1:10" s="11" customFormat="1" ht="15">
      <c r="A31" s="101">
        <v>211</v>
      </c>
      <c r="B31" s="87"/>
      <c r="C31" s="88">
        <f t="shared" si="0"/>
        <v>11480.8</v>
      </c>
      <c r="D31" s="89">
        <v>2224.2</v>
      </c>
      <c r="E31" s="96">
        <v>2224.2</v>
      </c>
      <c r="F31" s="90"/>
      <c r="G31" s="89">
        <v>7612.4</v>
      </c>
      <c r="H31" s="89"/>
      <c r="I31" s="91">
        <v>1644.2</v>
      </c>
      <c r="J31" s="92">
        <v>1346.1</v>
      </c>
    </row>
    <row r="32" spans="1:10" s="11" customFormat="1" ht="15">
      <c r="A32" s="101">
        <v>213</v>
      </c>
      <c r="B32" s="87"/>
      <c r="C32" s="88">
        <f t="shared" si="0"/>
        <v>46087.9</v>
      </c>
      <c r="D32" s="89">
        <v>20639</v>
      </c>
      <c r="E32" s="96">
        <v>1259.8</v>
      </c>
      <c r="F32" s="90">
        <v>19379.2</v>
      </c>
      <c r="G32" s="89">
        <v>22161.6</v>
      </c>
      <c r="H32" s="89">
        <v>18143.9</v>
      </c>
      <c r="I32" s="91">
        <v>3287.3</v>
      </c>
      <c r="J32" s="92">
        <v>3139.2</v>
      </c>
    </row>
    <row r="33" spans="1:10" s="11" customFormat="1" ht="15">
      <c r="A33" s="101">
        <v>212</v>
      </c>
      <c r="B33" s="87"/>
      <c r="C33" s="88">
        <f t="shared" si="0"/>
        <v>415.4</v>
      </c>
      <c r="D33" s="89">
        <v>333.8</v>
      </c>
      <c r="E33" s="96">
        <v>5.6</v>
      </c>
      <c r="F33" s="102">
        <v>328.2</v>
      </c>
      <c r="G33" s="89">
        <v>22.2</v>
      </c>
      <c r="H33" s="89">
        <v>21.6</v>
      </c>
      <c r="I33" s="91">
        <v>59.4</v>
      </c>
      <c r="J33" s="92">
        <v>0</v>
      </c>
    </row>
    <row r="34" spans="1:10" s="11" customFormat="1" ht="15">
      <c r="A34" s="101">
        <v>221</v>
      </c>
      <c r="B34" s="87"/>
      <c r="C34" s="88">
        <f t="shared" si="0"/>
        <v>124.29999999999998</v>
      </c>
      <c r="D34" s="89">
        <v>87.3</v>
      </c>
      <c r="E34" s="96">
        <v>7.9</v>
      </c>
      <c r="F34" s="90">
        <v>79.4</v>
      </c>
      <c r="G34" s="89">
        <v>14.6</v>
      </c>
      <c r="H34" s="89">
        <v>14.6</v>
      </c>
      <c r="I34" s="91">
        <v>22.4</v>
      </c>
      <c r="J34" s="92">
        <v>17.4</v>
      </c>
    </row>
    <row r="35" spans="1:10" s="11" customFormat="1" ht="15">
      <c r="A35" s="101">
        <v>222</v>
      </c>
      <c r="B35" s="87"/>
      <c r="C35" s="88">
        <f t="shared" si="0"/>
        <v>46.7</v>
      </c>
      <c r="D35" s="89">
        <v>46.7</v>
      </c>
      <c r="E35" s="96">
        <v>2.6</v>
      </c>
      <c r="F35" s="90">
        <v>44.1</v>
      </c>
      <c r="G35" s="89"/>
      <c r="H35" s="89"/>
      <c r="I35" s="91"/>
      <c r="J35" s="92"/>
    </row>
    <row r="36" spans="1:10" s="11" customFormat="1" ht="15">
      <c r="A36" s="101">
        <v>223</v>
      </c>
      <c r="B36" s="87"/>
      <c r="C36" s="88">
        <f t="shared" si="0"/>
        <v>2725.1</v>
      </c>
      <c r="D36" s="89">
        <v>2431</v>
      </c>
      <c r="E36" s="96">
        <v>1455.3</v>
      </c>
      <c r="F36" s="90">
        <v>975.7</v>
      </c>
      <c r="G36" s="89"/>
      <c r="H36" s="89"/>
      <c r="I36" s="94">
        <v>294.1</v>
      </c>
      <c r="J36" s="92">
        <v>169</v>
      </c>
    </row>
    <row r="37" spans="1:10" s="11" customFormat="1" ht="15">
      <c r="A37" s="101">
        <v>224</v>
      </c>
      <c r="B37" s="87"/>
      <c r="C37" s="88">
        <f t="shared" si="0"/>
        <v>288</v>
      </c>
      <c r="D37" s="89">
        <f aca="true" t="shared" si="2" ref="D37:D57">E37+F37</f>
        <v>288</v>
      </c>
      <c r="E37" s="96">
        <v>0</v>
      </c>
      <c r="F37" s="90">
        <v>288</v>
      </c>
      <c r="G37" s="89"/>
      <c r="H37" s="89"/>
      <c r="I37" s="91"/>
      <c r="J37" s="89"/>
    </row>
    <row r="38" spans="1:10" s="11" customFormat="1" ht="15">
      <c r="A38" s="103">
        <v>225</v>
      </c>
      <c r="B38" s="87"/>
      <c r="C38" s="88">
        <f t="shared" si="0"/>
        <v>9988.3</v>
      </c>
      <c r="D38" s="89">
        <v>9928.8</v>
      </c>
      <c r="E38" s="96">
        <v>2264.5</v>
      </c>
      <c r="F38" s="102">
        <v>7664.3</v>
      </c>
      <c r="G38" s="96"/>
      <c r="H38" s="96"/>
      <c r="I38" s="95">
        <v>59.5</v>
      </c>
      <c r="J38" s="92">
        <v>43.9</v>
      </c>
    </row>
    <row r="39" spans="1:10" s="11" customFormat="1" ht="15">
      <c r="A39" s="103">
        <v>226</v>
      </c>
      <c r="B39" s="87"/>
      <c r="C39" s="88">
        <f t="shared" si="0"/>
        <v>6966.2</v>
      </c>
      <c r="D39" s="89">
        <v>6443</v>
      </c>
      <c r="E39" s="96">
        <v>1474.8</v>
      </c>
      <c r="F39" s="102">
        <v>4968.2</v>
      </c>
      <c r="G39" s="96">
        <v>378.5</v>
      </c>
      <c r="H39" s="96">
        <v>378.5</v>
      </c>
      <c r="I39" s="91">
        <v>144.7</v>
      </c>
      <c r="J39" s="92">
        <v>115.8</v>
      </c>
    </row>
    <row r="40" spans="1:10" s="11" customFormat="1" ht="15">
      <c r="A40" s="103">
        <v>227</v>
      </c>
      <c r="B40" s="87"/>
      <c r="C40" s="88">
        <f t="shared" si="0"/>
        <v>0</v>
      </c>
      <c r="D40" s="89">
        <f t="shared" si="2"/>
        <v>0</v>
      </c>
      <c r="E40" s="96">
        <v>0</v>
      </c>
      <c r="F40" s="102"/>
      <c r="G40" s="96"/>
      <c r="H40" s="96"/>
      <c r="I40" s="91"/>
      <c r="J40" s="92"/>
    </row>
    <row r="41" spans="1:10" s="11" customFormat="1" ht="15">
      <c r="A41" s="103">
        <v>228</v>
      </c>
      <c r="B41" s="87"/>
      <c r="C41" s="88">
        <f t="shared" si="0"/>
        <v>0</v>
      </c>
      <c r="D41" s="89">
        <f t="shared" si="2"/>
        <v>0</v>
      </c>
      <c r="E41" s="96">
        <v>0</v>
      </c>
      <c r="F41" s="102"/>
      <c r="G41" s="96"/>
      <c r="H41" s="96"/>
      <c r="I41" s="91"/>
      <c r="J41" s="92"/>
    </row>
    <row r="42" spans="1:10" s="11" customFormat="1" ht="15">
      <c r="A42" s="103">
        <v>266</v>
      </c>
      <c r="B42" s="87"/>
      <c r="C42" s="88">
        <f t="shared" si="0"/>
        <v>114.5</v>
      </c>
      <c r="D42" s="89">
        <v>23</v>
      </c>
      <c r="E42" s="96">
        <v>23</v>
      </c>
      <c r="F42" s="102"/>
      <c r="G42" s="96">
        <v>91.5</v>
      </c>
      <c r="H42" s="96"/>
      <c r="I42" s="91"/>
      <c r="J42" s="92"/>
    </row>
    <row r="43" spans="1:10" s="11" customFormat="1" ht="12" customHeight="1">
      <c r="A43" s="103">
        <v>267</v>
      </c>
      <c r="B43" s="87"/>
      <c r="C43" s="88">
        <f t="shared" si="0"/>
        <v>0</v>
      </c>
      <c r="D43" s="89">
        <f t="shared" si="2"/>
        <v>0</v>
      </c>
      <c r="E43" s="96"/>
      <c r="F43" s="102"/>
      <c r="G43" s="96"/>
      <c r="H43" s="96"/>
      <c r="I43" s="91"/>
      <c r="J43" s="92"/>
    </row>
    <row r="44" spans="1:10" s="11" customFormat="1" ht="12" customHeight="1">
      <c r="A44" s="103">
        <v>290</v>
      </c>
      <c r="B44" s="87"/>
      <c r="C44" s="88">
        <f>D44+G44+I44</f>
        <v>659.7</v>
      </c>
      <c r="D44" s="89">
        <v>656.7</v>
      </c>
      <c r="E44" s="96">
        <v>597.8</v>
      </c>
      <c r="F44" s="102">
        <v>58.9</v>
      </c>
      <c r="G44" s="96"/>
      <c r="H44" s="96">
        <v>0</v>
      </c>
      <c r="I44" s="91">
        <v>3</v>
      </c>
      <c r="J44" s="92">
        <v>3</v>
      </c>
    </row>
    <row r="45" spans="1:10" s="11" customFormat="1" ht="12" customHeight="1">
      <c r="A45" s="103">
        <v>310</v>
      </c>
      <c r="B45" s="87"/>
      <c r="C45" s="88">
        <f t="shared" si="0"/>
        <v>3407</v>
      </c>
      <c r="D45" s="89">
        <v>2410.4</v>
      </c>
      <c r="E45" s="96">
        <v>836</v>
      </c>
      <c r="F45" s="102">
        <v>1574.4</v>
      </c>
      <c r="G45" s="96">
        <v>874.5</v>
      </c>
      <c r="H45" s="96">
        <v>874.5</v>
      </c>
      <c r="I45" s="91">
        <v>122.1</v>
      </c>
      <c r="J45" s="89"/>
    </row>
    <row r="46" spans="1:10" s="11" customFormat="1" ht="15">
      <c r="A46" s="103">
        <v>340</v>
      </c>
      <c r="B46" s="87"/>
      <c r="C46" s="88">
        <f t="shared" si="0"/>
        <v>4685.200000000001</v>
      </c>
      <c r="D46" s="89">
        <v>2954.7</v>
      </c>
      <c r="E46" s="96">
        <v>2164.5</v>
      </c>
      <c r="F46" s="102">
        <v>790.2</v>
      </c>
      <c r="G46" s="96">
        <v>1722.9</v>
      </c>
      <c r="H46" s="96">
        <v>1722.9</v>
      </c>
      <c r="I46" s="91">
        <v>7.6</v>
      </c>
      <c r="J46" s="92"/>
    </row>
    <row r="47" spans="1:10" s="11" customFormat="1" ht="15" hidden="1">
      <c r="A47" s="101"/>
      <c r="B47" s="87"/>
      <c r="C47" s="104" t="e">
        <f>D47+G47+#REF!</f>
        <v>#REF!</v>
      </c>
      <c r="D47" s="96">
        <f t="shared" si="2"/>
        <v>0</v>
      </c>
      <c r="E47" s="96"/>
      <c r="F47" s="96"/>
      <c r="G47" s="96"/>
      <c r="H47" s="96"/>
      <c r="I47" s="105"/>
      <c r="J47" s="89"/>
    </row>
    <row r="48" spans="1:10" s="11" customFormat="1" ht="15" hidden="1">
      <c r="A48" s="106" t="s">
        <v>22</v>
      </c>
      <c r="B48" s="107"/>
      <c r="C48" s="108" t="e">
        <f>D48+G48+#REF!</f>
        <v>#REF!</v>
      </c>
      <c r="D48" s="109">
        <f t="shared" si="2"/>
        <v>0</v>
      </c>
      <c r="E48" s="110"/>
      <c r="F48" s="110"/>
      <c r="G48" s="110"/>
      <c r="H48" s="110"/>
      <c r="I48" s="105"/>
      <c r="J48" s="89"/>
    </row>
    <row r="49" spans="1:10" s="11" customFormat="1" ht="15" hidden="1">
      <c r="A49" s="106" t="s">
        <v>23</v>
      </c>
      <c r="B49" s="107"/>
      <c r="C49" s="108" t="e">
        <f>D49+G49+#REF!</f>
        <v>#REF!</v>
      </c>
      <c r="D49" s="111">
        <f t="shared" si="2"/>
        <v>0</v>
      </c>
      <c r="E49" s="110"/>
      <c r="F49" s="110"/>
      <c r="G49" s="110"/>
      <c r="H49" s="110"/>
      <c r="I49" s="105"/>
      <c r="J49" s="89"/>
    </row>
    <row r="50" spans="1:10" s="11" customFormat="1" ht="15" hidden="1">
      <c r="A50" s="106" t="s">
        <v>24</v>
      </c>
      <c r="B50" s="107"/>
      <c r="C50" s="108" t="e">
        <f>D50+G50+#REF!</f>
        <v>#REF!</v>
      </c>
      <c r="D50" s="111">
        <f t="shared" si="2"/>
        <v>0</v>
      </c>
      <c r="E50" s="110"/>
      <c r="F50" s="110"/>
      <c r="G50" s="110"/>
      <c r="H50" s="110"/>
      <c r="I50" s="105"/>
      <c r="J50" s="89"/>
    </row>
    <row r="51" spans="1:10" s="11" customFormat="1" ht="15" hidden="1">
      <c r="A51" s="106" t="s">
        <v>25</v>
      </c>
      <c r="B51" s="107"/>
      <c r="C51" s="108" t="e">
        <f>D51+G51+#REF!</f>
        <v>#REF!</v>
      </c>
      <c r="D51" s="111">
        <f t="shared" si="2"/>
        <v>0</v>
      </c>
      <c r="E51" s="110">
        <v>0</v>
      </c>
      <c r="F51" s="110"/>
      <c r="G51" s="110"/>
      <c r="H51" s="110"/>
      <c r="I51" s="105"/>
      <c r="J51" s="89"/>
    </row>
    <row r="52" spans="1:10" s="11" customFormat="1" ht="15" hidden="1">
      <c r="A52" s="106" t="s">
        <v>26</v>
      </c>
      <c r="B52" s="107"/>
      <c r="C52" s="108" t="e">
        <f>D52+G52+#REF!</f>
        <v>#REF!</v>
      </c>
      <c r="D52" s="111">
        <f t="shared" si="2"/>
        <v>0</v>
      </c>
      <c r="E52" s="110"/>
      <c r="F52" s="110"/>
      <c r="G52" s="110"/>
      <c r="H52" s="110"/>
      <c r="I52" s="105"/>
      <c r="J52" s="89"/>
    </row>
    <row r="53" spans="1:10" ht="15" hidden="1">
      <c r="A53" s="89" t="s">
        <v>11</v>
      </c>
      <c r="B53" s="87"/>
      <c r="C53" s="104" t="e">
        <f>D53+G53+#REF!</f>
        <v>#REF!</v>
      </c>
      <c r="D53" s="96">
        <f t="shared" si="2"/>
        <v>0</v>
      </c>
      <c r="E53" s="96"/>
      <c r="F53" s="96"/>
      <c r="G53" s="96"/>
      <c r="H53" s="96"/>
      <c r="I53" s="72"/>
      <c r="J53" s="92"/>
    </row>
    <row r="54" spans="1:10" ht="15" hidden="1">
      <c r="A54" s="89" t="s">
        <v>12</v>
      </c>
      <c r="B54" s="87"/>
      <c r="C54" s="104" t="e">
        <f>D54+G54+#REF!</f>
        <v>#REF!</v>
      </c>
      <c r="D54" s="96">
        <f t="shared" si="2"/>
        <v>0</v>
      </c>
      <c r="E54" s="96">
        <v>0</v>
      </c>
      <c r="F54" s="96"/>
      <c r="G54" s="96"/>
      <c r="H54" s="96"/>
      <c r="I54" s="72"/>
      <c r="J54" s="92"/>
    </row>
    <row r="55" spans="1:10" ht="15" hidden="1">
      <c r="A55" s="89" t="s">
        <v>20</v>
      </c>
      <c r="B55" s="87"/>
      <c r="C55" s="104" t="e">
        <f>D55+G55+#REF!</f>
        <v>#REF!</v>
      </c>
      <c r="D55" s="96">
        <f t="shared" si="2"/>
        <v>0</v>
      </c>
      <c r="E55" s="96">
        <v>0</v>
      </c>
      <c r="F55" s="96"/>
      <c r="G55" s="96"/>
      <c r="H55" s="96"/>
      <c r="I55" s="72"/>
      <c r="J55" s="92"/>
    </row>
    <row r="56" spans="1:10" ht="15" hidden="1">
      <c r="A56" s="89" t="s">
        <v>19</v>
      </c>
      <c r="B56" s="87"/>
      <c r="C56" s="104" t="e">
        <f>D56+G56+#REF!</f>
        <v>#REF!</v>
      </c>
      <c r="D56" s="96">
        <f t="shared" si="2"/>
        <v>0</v>
      </c>
      <c r="E56" s="96"/>
      <c r="F56" s="96"/>
      <c r="G56" s="96"/>
      <c r="H56" s="96"/>
      <c r="I56" s="72"/>
      <c r="J56" s="92"/>
    </row>
    <row r="57" spans="1:10" ht="15" hidden="1">
      <c r="A57" s="89" t="s">
        <v>21</v>
      </c>
      <c r="B57" s="87"/>
      <c r="C57" s="104" t="e">
        <f>D57+G57+#REF!</f>
        <v>#REF!</v>
      </c>
      <c r="D57" s="96">
        <f t="shared" si="2"/>
        <v>0</v>
      </c>
      <c r="E57" s="96">
        <v>0</v>
      </c>
      <c r="F57" s="96"/>
      <c r="G57" s="96"/>
      <c r="H57" s="96"/>
      <c r="I57" s="72"/>
      <c r="J57" s="92"/>
    </row>
    <row r="58" spans="1:10" s="8" customFormat="1" ht="15">
      <c r="A58" s="97" t="s">
        <v>36</v>
      </c>
      <c r="B58" s="98">
        <v>241</v>
      </c>
      <c r="C58" s="112">
        <f>D58+G58+I58</f>
        <v>86989.09999999999</v>
      </c>
      <c r="D58" s="113">
        <f>SUM(D31:D46)</f>
        <v>48466.6</v>
      </c>
      <c r="E58" s="113">
        <f aca="true" t="shared" si="3" ref="E58:J58">SUM(E31:E46)</f>
        <v>12315.999999999998</v>
      </c>
      <c r="F58" s="113">
        <f t="shared" si="3"/>
        <v>36150.6</v>
      </c>
      <c r="G58" s="113">
        <f t="shared" si="3"/>
        <v>32878.2</v>
      </c>
      <c r="H58" s="113">
        <f t="shared" si="3"/>
        <v>21156</v>
      </c>
      <c r="I58" s="98">
        <f t="shared" si="3"/>
        <v>5644.3</v>
      </c>
      <c r="J58" s="98">
        <f t="shared" si="3"/>
        <v>4834.399999999999</v>
      </c>
    </row>
    <row r="59" spans="1:10" s="22" customFormat="1" ht="13.5" customHeight="1">
      <c r="A59" s="118" t="s">
        <v>37</v>
      </c>
      <c r="B59" s="119"/>
      <c r="C59" s="120">
        <f>D59+G59+I59</f>
        <v>153420.8</v>
      </c>
      <c r="D59" s="121">
        <f>D30+D58</f>
        <v>74221</v>
      </c>
      <c r="E59" s="121">
        <f aca="true" t="shared" si="4" ref="E59:J59">E30+E58</f>
        <v>21574.1</v>
      </c>
      <c r="F59" s="121">
        <f t="shared" si="4"/>
        <v>52646.899999999994</v>
      </c>
      <c r="G59" s="121">
        <f t="shared" si="4"/>
        <v>36050.7</v>
      </c>
      <c r="H59" s="121">
        <f t="shared" si="4"/>
        <v>22250.6</v>
      </c>
      <c r="I59" s="122">
        <f t="shared" si="4"/>
        <v>43149.100000000006</v>
      </c>
      <c r="J59" s="122">
        <f t="shared" si="4"/>
        <v>34979.9</v>
      </c>
    </row>
    <row r="60" spans="1:9" s="6" customFormat="1" ht="3" customHeight="1">
      <c r="A60" s="4"/>
      <c r="B60" s="5"/>
      <c r="C60" s="42" t="b">
        <f>C59=C30+C58</f>
        <v>1</v>
      </c>
      <c r="D60" s="44"/>
      <c r="I60" s="71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7"/>
  <sheetViews>
    <sheetView zoomScalePageLayoutView="0" workbookViewId="0" topLeftCell="A1">
      <pane xSplit="1" ySplit="6" topLeftCell="B1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1" sqref="P31"/>
    </sheetView>
  </sheetViews>
  <sheetFormatPr defaultColWidth="9.140625" defaultRowHeight="15"/>
  <cols>
    <col min="1" max="1" width="16.8515625" style="61" hidden="1" customWidth="1"/>
    <col min="2" max="2" width="12.140625" style="0" hidden="1" customWidth="1"/>
    <col min="3" max="3" width="13.421875" style="0" hidden="1" customWidth="1"/>
    <col min="4" max="4" width="12.421875" style="0" hidden="1" customWidth="1"/>
    <col min="5" max="5" width="13.57421875" style="0" hidden="1" customWidth="1"/>
    <col min="6" max="6" width="12.8515625" style="0" hidden="1" customWidth="1"/>
    <col min="7" max="7" width="0" style="0" hidden="1" customWidth="1"/>
    <col min="8" max="8" width="9.140625" style="69" customWidth="1"/>
  </cols>
  <sheetData>
    <row r="1" ht="15" hidden="1"/>
    <row r="2" ht="15" hidden="1">
      <c r="E2" s="7" t="s">
        <v>18</v>
      </c>
    </row>
    <row r="3" spans="1:5" ht="15.75">
      <c r="A3" s="67"/>
      <c r="B3" s="67"/>
      <c r="C3" s="67"/>
      <c r="D3" s="67"/>
      <c r="E3" s="67"/>
    </row>
    <row r="4" spans="1:5" ht="15.75">
      <c r="A4" s="123"/>
      <c r="D4" s="144" t="s">
        <v>14</v>
      </c>
      <c r="E4" s="144"/>
    </row>
    <row r="5" spans="1:8" ht="18" customHeight="1">
      <c r="A5" s="172"/>
      <c r="B5" s="124" t="s">
        <v>42</v>
      </c>
      <c r="C5" s="136"/>
      <c r="D5" s="136"/>
      <c r="E5" s="136"/>
      <c r="F5" s="136"/>
      <c r="G5" s="125"/>
      <c r="H5" s="70"/>
    </row>
    <row r="6" spans="1:7" ht="15">
      <c r="A6" s="173"/>
      <c r="B6" s="19" t="s">
        <v>43</v>
      </c>
      <c r="C6" s="19" t="s">
        <v>44</v>
      </c>
      <c r="D6" s="18" t="s">
        <v>45</v>
      </c>
      <c r="E6" s="19" t="s">
        <v>46</v>
      </c>
      <c r="F6" s="47" t="s">
        <v>47</v>
      </c>
      <c r="G6" s="49" t="s">
        <v>48</v>
      </c>
    </row>
    <row r="7" spans="1:7" ht="15">
      <c r="A7" s="30">
        <f>B7+C7+D7+E7+F7+G7</f>
        <v>0</v>
      </c>
      <c r="B7" s="15"/>
      <c r="C7" s="15"/>
      <c r="D7" s="15"/>
      <c r="E7" s="15"/>
      <c r="F7" s="15"/>
      <c r="G7" s="49"/>
    </row>
    <row r="8" spans="1:7" ht="15">
      <c r="A8" s="30">
        <f>B8+C8+D8+E8+F8+G8</f>
        <v>0</v>
      </c>
      <c r="B8" s="15"/>
      <c r="C8" s="15"/>
      <c r="D8" s="15"/>
      <c r="E8" s="15"/>
      <c r="F8" s="15"/>
      <c r="G8" s="49"/>
    </row>
    <row r="9" spans="1:7" ht="15">
      <c r="A9" s="30">
        <f>B9+C9+D9+E9+F9+G9</f>
        <v>0</v>
      </c>
      <c r="B9" s="15"/>
      <c r="C9" s="15"/>
      <c r="D9" s="15"/>
      <c r="E9" s="15"/>
      <c r="F9" s="15"/>
      <c r="G9" s="49"/>
    </row>
    <row r="10" spans="1:7" ht="15" hidden="1">
      <c r="A10" s="30"/>
      <c r="B10" s="15"/>
      <c r="C10" s="15"/>
      <c r="D10" s="15"/>
      <c r="E10" s="15"/>
      <c r="F10" s="15"/>
      <c r="G10" s="49"/>
    </row>
    <row r="11" spans="1:7" ht="15" hidden="1">
      <c r="A11" s="62"/>
      <c r="B11" s="13"/>
      <c r="C11" s="13"/>
      <c r="D11" s="13"/>
      <c r="E11" s="13"/>
      <c r="F11" s="13"/>
      <c r="G11" s="49"/>
    </row>
    <row r="12" spans="1:7" ht="15" hidden="1">
      <c r="A12" s="62"/>
      <c r="B12" s="13"/>
      <c r="C12" s="13"/>
      <c r="D12" s="13"/>
      <c r="E12" s="13"/>
      <c r="F12" s="13"/>
      <c r="G12" s="49"/>
    </row>
    <row r="13" spans="1:7" ht="15" hidden="1">
      <c r="A13" s="62"/>
      <c r="B13" s="13"/>
      <c r="C13" s="13"/>
      <c r="D13" s="13"/>
      <c r="E13" s="13"/>
      <c r="F13" s="13"/>
      <c r="G13" s="49"/>
    </row>
    <row r="14" spans="1:7" ht="15">
      <c r="A14" s="30">
        <f>B14+C14+D14+E14+F14+G14</f>
        <v>0</v>
      </c>
      <c r="B14" s="15"/>
      <c r="C14" s="31"/>
      <c r="D14" s="15"/>
      <c r="E14" s="15"/>
      <c r="F14" s="15"/>
      <c r="G14" s="49"/>
    </row>
    <row r="15" spans="1:7" ht="15">
      <c r="A15" s="30">
        <f>B15+C15+D15+E15+F15+G15</f>
        <v>0</v>
      </c>
      <c r="B15" s="15"/>
      <c r="C15" s="15"/>
      <c r="D15" s="15"/>
      <c r="E15" s="15"/>
      <c r="F15" s="15"/>
      <c r="G15" s="49"/>
    </row>
    <row r="16" spans="1:7" ht="15">
      <c r="A16" s="30">
        <f>B16+C16+D16+E16+F16+G16</f>
        <v>0</v>
      </c>
      <c r="B16" s="15"/>
      <c r="C16" s="15"/>
      <c r="D16" s="15"/>
      <c r="E16" s="15"/>
      <c r="F16" s="15"/>
      <c r="G16" s="49"/>
    </row>
    <row r="17" spans="1:7" ht="15">
      <c r="A17" s="30">
        <f>B17+C17+D17+E17+F17+G17</f>
        <v>0</v>
      </c>
      <c r="B17" s="15"/>
      <c r="C17" s="15"/>
      <c r="D17" s="15"/>
      <c r="E17" s="15"/>
      <c r="F17" s="15"/>
      <c r="G17" s="49"/>
    </row>
    <row r="18" spans="1:8" ht="15" hidden="1">
      <c r="A18" s="63"/>
      <c r="B18" s="13"/>
      <c r="C18" s="13"/>
      <c r="D18" s="13"/>
      <c r="E18" s="13"/>
      <c r="F18" s="13"/>
      <c r="G18" s="15"/>
      <c r="H18" s="68"/>
    </row>
    <row r="19" spans="1:8" ht="15" hidden="1">
      <c r="A19" s="63"/>
      <c r="B19" s="13"/>
      <c r="C19" s="13"/>
      <c r="D19" s="13"/>
      <c r="E19" s="13"/>
      <c r="F19" s="13"/>
      <c r="G19" s="15"/>
      <c r="H19" s="68"/>
    </row>
    <row r="20" spans="1:8" ht="15">
      <c r="A20" s="30">
        <f>B20+C20+D20+E20+F20+G20</f>
        <v>0</v>
      </c>
      <c r="B20" s="15"/>
      <c r="C20" s="45"/>
      <c r="D20" s="15"/>
      <c r="E20" s="15"/>
      <c r="F20" s="15"/>
      <c r="G20" s="15"/>
      <c r="H20" s="68"/>
    </row>
    <row r="21" spans="1:8" ht="15" hidden="1">
      <c r="A21" s="62"/>
      <c r="B21" s="13"/>
      <c r="C21" s="13"/>
      <c r="D21" s="13"/>
      <c r="E21" s="13"/>
      <c r="F21" s="13"/>
      <c r="G21" s="15"/>
      <c r="H21" s="68"/>
    </row>
    <row r="22" spans="1:8" ht="15" hidden="1">
      <c r="A22" s="62"/>
      <c r="B22" s="13"/>
      <c r="C22" s="13"/>
      <c r="D22" s="13"/>
      <c r="E22" s="13"/>
      <c r="F22" s="13"/>
      <c r="G22" s="15"/>
      <c r="H22" s="68"/>
    </row>
    <row r="23" spans="1:8" ht="15" hidden="1">
      <c r="A23" s="62"/>
      <c r="B23" s="13"/>
      <c r="C23" s="13"/>
      <c r="D23" s="13"/>
      <c r="E23" s="13"/>
      <c r="F23" s="13"/>
      <c r="G23" s="15"/>
      <c r="H23" s="68"/>
    </row>
    <row r="24" spans="1:8" ht="15" hidden="1">
      <c r="A24" s="62"/>
      <c r="B24" s="13"/>
      <c r="C24" s="13"/>
      <c r="D24" s="13"/>
      <c r="E24" s="13"/>
      <c r="F24" s="13"/>
      <c r="G24" s="15"/>
      <c r="H24" s="68"/>
    </row>
    <row r="25" spans="1:8" ht="15" hidden="1">
      <c r="A25" s="30"/>
      <c r="B25" s="15"/>
      <c r="C25" s="15"/>
      <c r="D25" s="15"/>
      <c r="E25" s="15"/>
      <c r="F25" s="15"/>
      <c r="G25" s="15"/>
      <c r="H25" s="68"/>
    </row>
    <row r="26" spans="1:8" ht="31.5" customHeight="1">
      <c r="A26" s="30"/>
      <c r="B26" s="15"/>
      <c r="C26" s="15"/>
      <c r="D26" s="15"/>
      <c r="E26" s="15"/>
      <c r="F26" s="15"/>
      <c r="G26" s="15"/>
      <c r="H26" s="68"/>
    </row>
    <row r="27" spans="1:8" ht="15">
      <c r="A27" s="30">
        <f>B27+C27+D27+E27+F27+G27</f>
        <v>0</v>
      </c>
      <c r="B27" s="15"/>
      <c r="C27" s="15"/>
      <c r="D27" s="15"/>
      <c r="E27" s="43"/>
      <c r="F27" s="15"/>
      <c r="G27" s="15"/>
      <c r="H27" s="68"/>
    </row>
    <row r="28" spans="1:7" ht="15">
      <c r="A28" s="30">
        <f>B28+C28+D28+E28+F28+G28</f>
        <v>0</v>
      </c>
      <c r="B28" s="15"/>
      <c r="C28" s="13"/>
      <c r="D28" s="15"/>
      <c r="E28" s="15"/>
      <c r="F28" s="15"/>
      <c r="G28" s="49"/>
    </row>
    <row r="29" spans="1:7" ht="15">
      <c r="A29" s="30">
        <f>B29+C29+D29+E29+F29+G29</f>
        <v>0</v>
      </c>
      <c r="B29" s="15"/>
      <c r="C29" s="15"/>
      <c r="D29" s="15"/>
      <c r="E29" s="15"/>
      <c r="F29" s="15"/>
      <c r="G29" s="49"/>
    </row>
    <row r="30" spans="1:7" ht="15">
      <c r="A30" s="30">
        <f>B30+C30+D30+E30+F30+G30</f>
        <v>0</v>
      </c>
      <c r="B30" s="15"/>
      <c r="C30" s="15"/>
      <c r="D30" s="15"/>
      <c r="E30" s="15"/>
      <c r="F30" s="15"/>
      <c r="G30" s="49"/>
    </row>
    <row r="31" spans="1:7" ht="15">
      <c r="A31" s="30">
        <f>B31+C31+D31+E31+F31+G31</f>
        <v>0</v>
      </c>
      <c r="B31" s="15"/>
      <c r="C31" s="15"/>
      <c r="D31" s="15"/>
      <c r="E31" s="15"/>
      <c r="F31" s="15"/>
      <c r="G31" s="49"/>
    </row>
    <row r="32" spans="1:7" ht="15">
      <c r="A32" s="32">
        <f>B32+E32+G32</f>
        <v>0</v>
      </c>
      <c r="B32" s="52">
        <f>SUM(B7:B31)</f>
        <v>0</v>
      </c>
      <c r="C32" s="52">
        <f>SUM(C7:C31)</f>
        <v>0</v>
      </c>
      <c r="D32" s="52">
        <f>SUM(D7:D31)</f>
        <v>0</v>
      </c>
      <c r="E32" s="52">
        <f>SUM(E7:E31)</f>
        <v>0</v>
      </c>
      <c r="F32" s="52">
        <f>SUM(F7:F31)</f>
        <v>0</v>
      </c>
      <c r="G32" s="48"/>
    </row>
    <row r="33" spans="1:7" ht="15">
      <c r="A33" s="30">
        <f>B33+C33+D33+E33+F33+G33</f>
        <v>0</v>
      </c>
      <c r="B33" s="50"/>
      <c r="C33" s="53"/>
      <c r="D33" s="53"/>
      <c r="E33" s="53"/>
      <c r="F33" s="53"/>
      <c r="G33" s="50"/>
    </row>
    <row r="34" spans="1:7" ht="15">
      <c r="A34" s="30">
        <f>B34+C34+D34+E34+F34+G34</f>
        <v>0</v>
      </c>
      <c r="B34" s="50"/>
      <c r="C34" s="53"/>
      <c r="D34" s="53"/>
      <c r="E34" s="53"/>
      <c r="F34" s="53"/>
      <c r="G34" s="50"/>
    </row>
    <row r="35" spans="1:7" ht="15">
      <c r="A35" s="30">
        <f>B35+C35+D35+E35+F35+G35</f>
        <v>0</v>
      </c>
      <c r="B35" s="50"/>
      <c r="C35" s="53"/>
      <c r="D35" s="53"/>
      <c r="E35" s="53"/>
      <c r="F35" s="53"/>
      <c r="G35" s="50"/>
    </row>
    <row r="36" spans="1:7" ht="15" hidden="1">
      <c r="A36" s="30"/>
      <c r="B36" s="65"/>
      <c r="C36" s="53"/>
      <c r="D36" s="53"/>
      <c r="E36" s="53"/>
      <c r="F36" s="53"/>
      <c r="G36" s="50"/>
    </row>
    <row r="37" spans="1:7" ht="15" hidden="1">
      <c r="A37" s="30"/>
      <c r="B37" s="65"/>
      <c r="C37" s="53"/>
      <c r="D37" s="53"/>
      <c r="E37" s="53"/>
      <c r="F37" s="53"/>
      <c r="G37" s="50"/>
    </row>
    <row r="38" spans="1:7" ht="15">
      <c r="A38" s="30">
        <f>B38+C38+D38+E38+F38+G38</f>
        <v>0</v>
      </c>
      <c r="B38" s="50"/>
      <c r="C38" s="53"/>
      <c r="D38" s="53"/>
      <c r="E38" s="53"/>
      <c r="F38" s="53"/>
      <c r="G38" s="50"/>
    </row>
    <row r="39" spans="1:7" ht="15">
      <c r="A39" s="30">
        <f>B39+C39+D39+E39+F39+G39</f>
        <v>0</v>
      </c>
      <c r="B39" s="50"/>
      <c r="C39" s="53"/>
      <c r="D39" s="53"/>
      <c r="E39" s="53"/>
      <c r="F39" s="53"/>
      <c r="G39" s="50"/>
    </row>
    <row r="40" spans="1:7" ht="15">
      <c r="A40" s="30">
        <f>B40+C40+D40+E40+F40+G40</f>
        <v>0</v>
      </c>
      <c r="B40" s="50"/>
      <c r="C40" s="53"/>
      <c r="D40" s="53"/>
      <c r="E40" s="53"/>
      <c r="F40" s="53"/>
      <c r="G40" s="50"/>
    </row>
    <row r="41" spans="1:7" ht="15">
      <c r="A41" s="30">
        <f>B41+C41+D41+E41+F41+G41</f>
        <v>0</v>
      </c>
      <c r="B41" s="50"/>
      <c r="C41" s="53"/>
      <c r="D41" s="53"/>
      <c r="E41" s="53"/>
      <c r="F41" s="53"/>
      <c r="G41" s="50"/>
    </row>
    <row r="42" spans="1:7" ht="15">
      <c r="A42" s="30">
        <f>B42+C42+D42+E42+F42+G42</f>
        <v>0</v>
      </c>
      <c r="B42" s="50"/>
      <c r="C42" s="51"/>
      <c r="D42" s="51"/>
      <c r="E42" s="51"/>
      <c r="F42" s="51"/>
      <c r="G42" s="50"/>
    </row>
    <row r="43" spans="1:7" ht="15" hidden="1">
      <c r="A43" s="30"/>
      <c r="B43" s="66"/>
      <c r="C43" s="51"/>
      <c r="D43" s="51"/>
      <c r="E43" s="51"/>
      <c r="F43" s="51"/>
      <c r="G43" s="50"/>
    </row>
    <row r="44" spans="1:7" ht="15" hidden="1">
      <c r="A44" s="30"/>
      <c r="B44" s="66"/>
      <c r="C44" s="51"/>
      <c r="D44" s="51"/>
      <c r="E44" s="51"/>
      <c r="F44" s="51"/>
      <c r="G44" s="50"/>
    </row>
    <row r="45" spans="1:7" ht="15">
      <c r="A45" s="30">
        <f>B45+C45+D45+E45+F45+G45</f>
        <v>0</v>
      </c>
      <c r="B45" s="50"/>
      <c r="C45" s="51"/>
      <c r="D45" s="51"/>
      <c r="E45" s="51"/>
      <c r="F45" s="51"/>
      <c r="G45" s="50"/>
    </row>
    <row r="46" spans="1:7" ht="15" hidden="1">
      <c r="A46" s="30"/>
      <c r="B46" s="66"/>
      <c r="C46" s="51"/>
      <c r="D46" s="51"/>
      <c r="E46" s="51"/>
      <c r="F46" s="51"/>
      <c r="G46" s="50"/>
    </row>
    <row r="47" spans="1:7" ht="15">
      <c r="A47" s="30"/>
      <c r="B47" s="50"/>
      <c r="C47" s="51"/>
      <c r="D47" s="51"/>
      <c r="E47" s="51"/>
      <c r="F47" s="51"/>
      <c r="G47" s="50"/>
    </row>
    <row r="48" spans="1:7" ht="15">
      <c r="A48" s="30"/>
      <c r="B48" s="50"/>
      <c r="C48" s="51"/>
      <c r="D48" s="51"/>
      <c r="E48" s="51"/>
      <c r="F48" s="51"/>
      <c r="G48" s="50"/>
    </row>
    <row r="49" spans="1:7" ht="15">
      <c r="A49" s="30"/>
      <c r="B49" s="50"/>
      <c r="C49" s="51"/>
      <c r="D49" s="51"/>
      <c r="E49" s="51"/>
      <c r="F49" s="51"/>
      <c r="G49" s="50"/>
    </row>
    <row r="50" spans="1:7" ht="15" hidden="1">
      <c r="A50" s="30"/>
      <c r="B50" s="51"/>
      <c r="C50" s="51"/>
      <c r="D50" s="51"/>
      <c r="E50" s="51"/>
      <c r="F50" s="51"/>
      <c r="G50" s="50"/>
    </row>
    <row r="51" spans="1:7" ht="15" hidden="1">
      <c r="A51" s="62"/>
      <c r="B51" s="54"/>
      <c r="C51" s="55"/>
      <c r="D51" s="55"/>
      <c r="E51" s="55"/>
      <c r="F51" s="55"/>
      <c r="G51" s="50"/>
    </row>
    <row r="52" spans="1:7" ht="15" hidden="1">
      <c r="A52" s="62"/>
      <c r="B52" s="54"/>
      <c r="C52" s="55"/>
      <c r="D52" s="55"/>
      <c r="E52" s="55"/>
      <c r="F52" s="55"/>
      <c r="G52" s="50"/>
    </row>
    <row r="53" spans="1:7" ht="15" hidden="1">
      <c r="A53" s="62"/>
      <c r="B53" s="54"/>
      <c r="C53" s="55"/>
      <c r="D53" s="55"/>
      <c r="E53" s="55"/>
      <c r="F53" s="55"/>
      <c r="G53" s="50"/>
    </row>
    <row r="54" spans="1:7" ht="15" hidden="1">
      <c r="A54" s="62"/>
      <c r="B54" s="54"/>
      <c r="C54" s="55"/>
      <c r="D54" s="55"/>
      <c r="E54" s="55"/>
      <c r="F54" s="55"/>
      <c r="G54" s="50"/>
    </row>
    <row r="55" spans="1:7" ht="15" hidden="1">
      <c r="A55" s="62"/>
      <c r="B55" s="54"/>
      <c r="C55" s="55"/>
      <c r="D55" s="55"/>
      <c r="E55" s="55"/>
      <c r="F55" s="55"/>
      <c r="G55" s="50"/>
    </row>
    <row r="56" spans="1:7" ht="15" hidden="1">
      <c r="A56" s="30"/>
      <c r="B56" s="51"/>
      <c r="C56" s="51"/>
      <c r="D56" s="51"/>
      <c r="E56" s="51"/>
      <c r="F56" s="51"/>
      <c r="G56" s="50"/>
    </row>
    <row r="57" spans="1:7" ht="15" hidden="1">
      <c r="A57" s="30"/>
      <c r="B57" s="51"/>
      <c r="C57" s="51"/>
      <c r="D57" s="51"/>
      <c r="E57" s="51"/>
      <c r="F57" s="51"/>
      <c r="G57" s="50"/>
    </row>
    <row r="58" spans="1:7" ht="15" hidden="1">
      <c r="A58" s="30"/>
      <c r="B58" s="51"/>
      <c r="C58" s="51"/>
      <c r="D58" s="51"/>
      <c r="E58" s="51"/>
      <c r="F58" s="51"/>
      <c r="G58" s="50"/>
    </row>
    <row r="59" spans="1:7" ht="15" hidden="1">
      <c r="A59" s="30" t="e">
        <f>B59+E59+#REF!</f>
        <v>#REF!</v>
      </c>
      <c r="B59" s="51">
        <f>C59+D59</f>
        <v>0</v>
      </c>
      <c r="C59" s="51"/>
      <c r="D59" s="51"/>
      <c r="E59" s="51"/>
      <c r="F59" s="51"/>
      <c r="G59" s="48"/>
    </row>
    <row r="60" spans="1:7" ht="15" hidden="1">
      <c r="A60" s="30" t="e">
        <f>B60+E60+#REF!</f>
        <v>#REF!</v>
      </c>
      <c r="B60" s="51">
        <f>C60+D60</f>
        <v>0</v>
      </c>
      <c r="C60" s="51">
        <v>0</v>
      </c>
      <c r="D60" s="51"/>
      <c r="E60" s="51"/>
      <c r="F60" s="51"/>
      <c r="G60" s="48"/>
    </row>
    <row r="61" spans="1:7" ht="15">
      <c r="A61" s="28">
        <f>B61+E61+G61</f>
        <v>0</v>
      </c>
      <c r="B61" s="56">
        <f>SUM(B33:B49)</f>
        <v>0</v>
      </c>
      <c r="C61" s="56">
        <f>SUM(C33:C49)</f>
        <v>0</v>
      </c>
      <c r="D61" s="56">
        <f>SUM(D33:D49)</f>
        <v>0</v>
      </c>
      <c r="E61" s="56">
        <f>SUM(E33:E49)</f>
        <v>0</v>
      </c>
      <c r="F61" s="56">
        <f>SUM(F33:F49)</f>
        <v>0</v>
      </c>
      <c r="G61" s="48"/>
    </row>
    <row r="62" spans="1:7" ht="15.75">
      <c r="A62" s="33">
        <f>B62+E62+G62</f>
        <v>0</v>
      </c>
      <c r="B62" s="57">
        <f>B32+B61</f>
        <v>0</v>
      </c>
      <c r="C62" s="57">
        <f>C32+C61</f>
        <v>0</v>
      </c>
      <c r="D62" s="57">
        <f>D32+D61</f>
        <v>0</v>
      </c>
      <c r="E62" s="57">
        <f>E32+E61</f>
        <v>0</v>
      </c>
      <c r="F62" s="57">
        <f>F32+F61</f>
        <v>0</v>
      </c>
      <c r="G62" s="48"/>
    </row>
    <row r="63" spans="1:7" ht="15">
      <c r="A63" s="64" t="b">
        <f>A62=A32+A61</f>
        <v>1</v>
      </c>
      <c r="B63" s="58"/>
      <c r="C63" s="59"/>
      <c r="D63" s="59"/>
      <c r="E63" s="59"/>
      <c r="F63" s="59"/>
      <c r="G63" s="60"/>
    </row>
    <row r="64" spans="2:7" ht="15">
      <c r="B64" s="60"/>
      <c r="C64" s="60"/>
      <c r="D64" s="60"/>
      <c r="E64" s="60"/>
      <c r="F64" s="60"/>
      <c r="G64" s="60"/>
    </row>
    <row r="65" spans="2:7" ht="15">
      <c r="B65" s="60"/>
      <c r="C65" s="60"/>
      <c r="D65" s="60"/>
      <c r="E65" s="60"/>
      <c r="F65" s="60"/>
      <c r="G65" s="60"/>
    </row>
    <row r="66" spans="2:7" ht="15">
      <c r="B66" s="60"/>
      <c r="C66" s="60"/>
      <c r="D66" s="60"/>
      <c r="E66" s="60"/>
      <c r="F66" s="60"/>
      <c r="G66" s="60"/>
    </row>
    <row r="67" spans="2:7" ht="15">
      <c r="B67" s="60"/>
      <c r="C67" s="60"/>
      <c r="D67" s="60"/>
      <c r="E67" s="60"/>
      <c r="F67" s="60"/>
      <c r="G67" s="60"/>
    </row>
    <row r="68" spans="2:7" ht="15">
      <c r="B68" s="60"/>
      <c r="C68" s="60"/>
      <c r="D68" s="60"/>
      <c r="E68" s="60"/>
      <c r="F68" s="60"/>
      <c r="G68" s="60"/>
    </row>
    <row r="69" spans="2:7" ht="15">
      <c r="B69" s="60"/>
      <c r="C69" s="60"/>
      <c r="D69" s="60"/>
      <c r="E69" s="60"/>
      <c r="F69" s="60"/>
      <c r="G69" s="60"/>
    </row>
    <row r="70" spans="2:7" ht="15">
      <c r="B70" s="60"/>
      <c r="C70" s="60"/>
      <c r="D70" s="60"/>
      <c r="E70" s="60"/>
      <c r="F70" s="60"/>
      <c r="G70" s="60"/>
    </row>
    <row r="71" spans="2:7" ht="15">
      <c r="B71" s="60"/>
      <c r="C71" s="60"/>
      <c r="D71" s="60"/>
      <c r="E71" s="60"/>
      <c r="F71" s="60"/>
      <c r="G71" s="60"/>
    </row>
    <row r="72" spans="2:7" ht="15">
      <c r="B72" s="60"/>
      <c r="C72" s="60"/>
      <c r="D72" s="60"/>
      <c r="E72" s="60"/>
      <c r="F72" s="60"/>
      <c r="G72" s="60"/>
    </row>
    <row r="73" spans="2:7" ht="15">
      <c r="B73" s="60"/>
      <c r="C73" s="60"/>
      <c r="D73" s="60"/>
      <c r="E73" s="60"/>
      <c r="F73" s="60"/>
      <c r="G73" s="60"/>
    </row>
    <row r="74" spans="2:7" ht="15">
      <c r="B74" s="60"/>
      <c r="C74" s="60"/>
      <c r="D74" s="60"/>
      <c r="E74" s="60"/>
      <c r="F74" s="60"/>
      <c r="G74" s="60"/>
    </row>
    <row r="75" spans="2:7" ht="15">
      <c r="B75" s="60"/>
      <c r="C75" s="60"/>
      <c r="D75" s="60"/>
      <c r="E75" s="60"/>
      <c r="F75" s="60"/>
      <c r="G75" s="60"/>
    </row>
    <row r="76" spans="2:7" ht="15">
      <c r="B76" s="60"/>
      <c r="C76" s="60"/>
      <c r="D76" s="60"/>
      <c r="E76" s="60"/>
      <c r="F76" s="60"/>
      <c r="G76" s="60"/>
    </row>
    <row r="77" spans="2:7" ht="15">
      <c r="B77" s="60"/>
      <c r="C77" s="60"/>
      <c r="D77" s="60"/>
      <c r="E77" s="60"/>
      <c r="F77" s="60"/>
      <c r="G77" s="60"/>
    </row>
    <row r="78" spans="2:7" ht="15">
      <c r="B78" s="60"/>
      <c r="C78" s="60"/>
      <c r="D78" s="60"/>
      <c r="E78" s="60"/>
      <c r="F78" s="60"/>
      <c r="G78" s="60"/>
    </row>
    <row r="79" spans="2:7" ht="15">
      <c r="B79" s="60"/>
      <c r="C79" s="60"/>
      <c r="D79" s="60"/>
      <c r="E79" s="60"/>
      <c r="F79" s="60"/>
      <c r="G79" s="60"/>
    </row>
    <row r="80" spans="2:7" ht="15">
      <c r="B80" s="60"/>
      <c r="C80" s="60"/>
      <c r="D80" s="60"/>
      <c r="E80" s="60"/>
      <c r="F80" s="60"/>
      <c r="G80" s="60"/>
    </row>
    <row r="81" spans="2:7" ht="15">
      <c r="B81" s="60"/>
      <c r="C81" s="60"/>
      <c r="D81" s="60"/>
      <c r="E81" s="60"/>
      <c r="F81" s="60"/>
      <c r="G81" s="60"/>
    </row>
    <row r="82" spans="2:7" ht="15">
      <c r="B82" s="60"/>
      <c r="C82" s="60"/>
      <c r="D82" s="60"/>
      <c r="E82" s="60"/>
      <c r="F82" s="60"/>
      <c r="G82" s="60"/>
    </row>
    <row r="83" spans="2:7" ht="15">
      <c r="B83" s="60"/>
      <c r="C83" s="60"/>
      <c r="D83" s="60"/>
      <c r="E83" s="60"/>
      <c r="F83" s="60"/>
      <c r="G83" s="60"/>
    </row>
    <row r="84" spans="2:7" ht="15">
      <c r="B84" s="60"/>
      <c r="C84" s="60"/>
      <c r="D84" s="60"/>
      <c r="E84" s="60"/>
      <c r="F84" s="60"/>
      <c r="G84" s="60"/>
    </row>
    <row r="85" spans="2:7" ht="15">
      <c r="B85" s="60"/>
      <c r="C85" s="60"/>
      <c r="D85" s="60"/>
      <c r="E85" s="60"/>
      <c r="F85" s="60"/>
      <c r="G85" s="60"/>
    </row>
    <row r="86" spans="2:7" ht="15">
      <c r="B86" s="60"/>
      <c r="C86" s="60"/>
      <c r="D86" s="60"/>
      <c r="E86" s="60"/>
      <c r="F86" s="60"/>
      <c r="G86" s="60"/>
    </row>
    <row r="87" spans="2:7" ht="15">
      <c r="B87" s="60"/>
      <c r="C87" s="60"/>
      <c r="D87" s="60"/>
      <c r="E87" s="60"/>
      <c r="F87" s="60"/>
      <c r="G87" s="60"/>
    </row>
    <row r="88" spans="2:7" ht="15">
      <c r="B88" s="60"/>
      <c r="C88" s="60"/>
      <c r="D88" s="60"/>
      <c r="E88" s="60"/>
      <c r="F88" s="60"/>
      <c r="G88" s="60"/>
    </row>
    <row r="89" spans="2:7" ht="15">
      <c r="B89" s="60"/>
      <c r="C89" s="60"/>
      <c r="D89" s="60"/>
      <c r="E89" s="60"/>
      <c r="F89" s="60"/>
      <c r="G89" s="60"/>
    </row>
    <row r="90" spans="2:7" ht="15">
      <c r="B90" s="60"/>
      <c r="C90" s="60"/>
      <c r="D90" s="60"/>
      <c r="E90" s="60"/>
      <c r="F90" s="60"/>
      <c r="G90" s="60"/>
    </row>
    <row r="91" spans="2:7" ht="15">
      <c r="B91" s="60"/>
      <c r="C91" s="60"/>
      <c r="D91" s="60"/>
      <c r="E91" s="60"/>
      <c r="F91" s="60"/>
      <c r="G91" s="60"/>
    </row>
    <row r="92" spans="2:7" ht="15">
      <c r="B92" s="60"/>
      <c r="C92" s="60"/>
      <c r="D92" s="60"/>
      <c r="E92" s="60"/>
      <c r="F92" s="60"/>
      <c r="G92" s="60"/>
    </row>
    <row r="93" spans="2:7" ht="15">
      <c r="B93" s="60"/>
      <c r="C93" s="60"/>
      <c r="D93" s="60"/>
      <c r="E93" s="60"/>
      <c r="F93" s="60"/>
      <c r="G93" s="60"/>
    </row>
    <row r="94" spans="2:7" ht="15">
      <c r="B94" s="60"/>
      <c r="C94" s="60"/>
      <c r="D94" s="60"/>
      <c r="E94" s="60"/>
      <c r="F94" s="60"/>
      <c r="G94" s="60"/>
    </row>
    <row r="95" spans="2:7" ht="15">
      <c r="B95" s="60"/>
      <c r="C95" s="60"/>
      <c r="D95" s="60"/>
      <c r="E95" s="60"/>
      <c r="F95" s="60"/>
      <c r="G95" s="60"/>
    </row>
    <row r="96" spans="2:7" ht="15">
      <c r="B96" s="60"/>
      <c r="C96" s="60"/>
      <c r="D96" s="60"/>
      <c r="E96" s="60"/>
      <c r="F96" s="60"/>
      <c r="G96" s="60"/>
    </row>
    <row r="97" spans="2:7" ht="15">
      <c r="B97" s="60"/>
      <c r="C97" s="60"/>
      <c r="D97" s="60"/>
      <c r="E97" s="60"/>
      <c r="F97" s="60"/>
      <c r="G97" s="60"/>
    </row>
    <row r="98" spans="2:7" ht="15">
      <c r="B98" s="60"/>
      <c r="C98" s="60"/>
      <c r="D98" s="60"/>
      <c r="E98" s="60"/>
      <c r="F98" s="60"/>
      <c r="G98" s="60"/>
    </row>
    <row r="99" spans="2:7" ht="15">
      <c r="B99" s="60"/>
      <c r="C99" s="60"/>
      <c r="D99" s="60"/>
      <c r="E99" s="60"/>
      <c r="F99" s="60"/>
      <c r="G99" s="60"/>
    </row>
    <row r="100" spans="2:7" ht="15">
      <c r="B100" s="60"/>
      <c r="C100" s="60"/>
      <c r="D100" s="60"/>
      <c r="E100" s="60"/>
      <c r="F100" s="60"/>
      <c r="G100" s="60"/>
    </row>
    <row r="101" spans="2:7" ht="15">
      <c r="B101" s="60"/>
      <c r="C101" s="60"/>
      <c r="D101" s="60"/>
      <c r="E101" s="60"/>
      <c r="F101" s="60"/>
      <c r="G101" s="60"/>
    </row>
    <row r="102" spans="2:7" ht="15">
      <c r="B102" s="60"/>
      <c r="C102" s="60"/>
      <c r="D102" s="60"/>
      <c r="E102" s="60"/>
      <c r="F102" s="60"/>
      <c r="G102" s="60"/>
    </row>
    <row r="103" spans="2:7" ht="15">
      <c r="B103" s="60"/>
      <c r="C103" s="60"/>
      <c r="D103" s="60"/>
      <c r="E103" s="60"/>
      <c r="F103" s="60"/>
      <c r="G103" s="60"/>
    </row>
    <row r="104" spans="2:7" ht="15">
      <c r="B104" s="60"/>
      <c r="C104" s="60"/>
      <c r="D104" s="60"/>
      <c r="E104" s="60"/>
      <c r="F104" s="60"/>
      <c r="G104" s="60"/>
    </row>
    <row r="105" spans="2:7" ht="15">
      <c r="B105" s="60"/>
      <c r="C105" s="60"/>
      <c r="D105" s="60"/>
      <c r="E105" s="60"/>
      <c r="F105" s="60"/>
      <c r="G105" s="60"/>
    </row>
    <row r="106" spans="2:7" ht="15">
      <c r="B106" s="60"/>
      <c r="C106" s="60"/>
      <c r="D106" s="60"/>
      <c r="E106" s="60"/>
      <c r="F106" s="60"/>
      <c r="G106" s="60"/>
    </row>
    <row r="107" spans="2:7" ht="15">
      <c r="B107" s="60"/>
      <c r="C107" s="60"/>
      <c r="D107" s="60"/>
      <c r="E107" s="60"/>
      <c r="F107" s="60"/>
      <c r="G107" s="60"/>
    </row>
    <row r="108" spans="2:7" ht="15">
      <c r="B108" s="60"/>
      <c r="C108" s="60"/>
      <c r="D108" s="60"/>
      <c r="E108" s="60"/>
      <c r="F108" s="60"/>
      <c r="G108" s="60"/>
    </row>
    <row r="109" spans="2:7" ht="15">
      <c r="B109" s="60"/>
      <c r="C109" s="60"/>
      <c r="D109" s="60"/>
      <c r="E109" s="60"/>
      <c r="F109" s="60"/>
      <c r="G109" s="60"/>
    </row>
    <row r="110" spans="2:7" ht="15">
      <c r="B110" s="60"/>
      <c r="C110" s="60"/>
      <c r="D110" s="60"/>
      <c r="E110" s="60"/>
      <c r="F110" s="60"/>
      <c r="G110" s="60"/>
    </row>
    <row r="111" spans="2:7" ht="15">
      <c r="B111" s="60"/>
      <c r="C111" s="60"/>
      <c r="D111" s="60"/>
      <c r="E111" s="60"/>
      <c r="F111" s="60"/>
      <c r="G111" s="60"/>
    </row>
    <row r="112" spans="2:7" ht="15">
      <c r="B112" s="60"/>
      <c r="C112" s="60"/>
      <c r="D112" s="60"/>
      <c r="E112" s="60"/>
      <c r="F112" s="60"/>
      <c r="G112" s="60"/>
    </row>
    <row r="113" spans="2:7" ht="15">
      <c r="B113" s="60"/>
      <c r="C113" s="60"/>
      <c r="D113" s="60"/>
      <c r="E113" s="60"/>
      <c r="F113" s="60"/>
      <c r="G113" s="60"/>
    </row>
    <row r="114" spans="2:7" ht="15">
      <c r="B114" s="60"/>
      <c r="C114" s="60"/>
      <c r="D114" s="60"/>
      <c r="E114" s="60"/>
      <c r="F114" s="60"/>
      <c r="G114" s="60"/>
    </row>
    <row r="115" spans="2:7" ht="15">
      <c r="B115" s="60"/>
      <c r="C115" s="60"/>
      <c r="D115" s="60"/>
      <c r="E115" s="60"/>
      <c r="F115" s="60"/>
      <c r="G115" s="60"/>
    </row>
    <row r="116" spans="2:7" ht="15">
      <c r="B116" s="60"/>
      <c r="C116" s="60"/>
      <c r="D116" s="60"/>
      <c r="E116" s="60"/>
      <c r="F116" s="60"/>
      <c r="G116" s="60"/>
    </row>
    <row r="117" spans="2:7" ht="15">
      <c r="B117" s="60"/>
      <c r="C117" s="60"/>
      <c r="D117" s="60"/>
      <c r="E117" s="60"/>
      <c r="F117" s="60"/>
      <c r="G117" s="60"/>
    </row>
    <row r="118" spans="2:7" ht="15">
      <c r="B118" s="60"/>
      <c r="C118" s="60"/>
      <c r="D118" s="60"/>
      <c r="E118" s="60"/>
      <c r="F118" s="60"/>
      <c r="G118" s="60"/>
    </row>
    <row r="119" spans="2:7" ht="15">
      <c r="B119" s="60"/>
      <c r="C119" s="60"/>
      <c r="D119" s="60"/>
      <c r="E119" s="60"/>
      <c r="F119" s="60"/>
      <c r="G119" s="60"/>
    </row>
    <row r="120" spans="2:7" ht="15">
      <c r="B120" s="60"/>
      <c r="C120" s="60"/>
      <c r="D120" s="60"/>
      <c r="E120" s="60"/>
      <c r="F120" s="60"/>
      <c r="G120" s="60"/>
    </row>
    <row r="121" spans="2:7" ht="15">
      <c r="B121" s="60"/>
      <c r="C121" s="60"/>
      <c r="D121" s="60"/>
      <c r="E121" s="60"/>
      <c r="F121" s="60"/>
      <c r="G121" s="60"/>
    </row>
    <row r="122" spans="2:7" ht="15">
      <c r="B122" s="60"/>
      <c r="C122" s="60"/>
      <c r="D122" s="60"/>
      <c r="E122" s="60"/>
      <c r="F122" s="60"/>
      <c r="G122" s="60"/>
    </row>
    <row r="123" spans="2:7" ht="15">
      <c r="B123" s="60"/>
      <c r="C123" s="60"/>
      <c r="D123" s="60"/>
      <c r="E123" s="60"/>
      <c r="F123" s="60"/>
      <c r="G123" s="60"/>
    </row>
    <row r="124" spans="2:7" ht="15">
      <c r="B124" s="60"/>
      <c r="C124" s="60"/>
      <c r="D124" s="60"/>
      <c r="E124" s="60"/>
      <c r="F124" s="60"/>
      <c r="G124" s="60"/>
    </row>
    <row r="125" spans="2:7" ht="15">
      <c r="B125" s="60"/>
      <c r="C125" s="60"/>
      <c r="D125" s="60"/>
      <c r="E125" s="60"/>
      <c r="F125" s="60"/>
      <c r="G125" s="60"/>
    </row>
    <row r="126" spans="2:7" ht="15">
      <c r="B126" s="60"/>
      <c r="C126" s="60"/>
      <c r="D126" s="60"/>
      <c r="E126" s="60"/>
      <c r="F126" s="60"/>
      <c r="G126" s="60"/>
    </row>
    <row r="127" spans="2:7" ht="15">
      <c r="B127" s="60"/>
      <c r="C127" s="60"/>
      <c r="D127" s="60"/>
      <c r="E127" s="60"/>
      <c r="F127" s="60"/>
      <c r="G127" s="60"/>
    </row>
    <row r="128" spans="2:7" ht="15">
      <c r="B128" s="60"/>
      <c r="C128" s="60"/>
      <c r="D128" s="60"/>
      <c r="E128" s="60"/>
      <c r="F128" s="60"/>
      <c r="G128" s="60"/>
    </row>
    <row r="129" spans="2:7" ht="15">
      <c r="B129" s="60"/>
      <c r="C129" s="60"/>
      <c r="D129" s="60"/>
      <c r="E129" s="60"/>
      <c r="F129" s="60"/>
      <c r="G129" s="60"/>
    </row>
    <row r="130" spans="2:7" ht="15">
      <c r="B130" s="60"/>
      <c r="C130" s="60"/>
      <c r="D130" s="60"/>
      <c r="E130" s="60"/>
      <c r="F130" s="60"/>
      <c r="G130" s="60"/>
    </row>
    <row r="131" spans="2:7" ht="15">
      <c r="B131" s="60"/>
      <c r="C131" s="60"/>
      <c r="D131" s="60"/>
      <c r="E131" s="60"/>
      <c r="F131" s="60"/>
      <c r="G131" s="60"/>
    </row>
    <row r="132" spans="2:7" ht="15">
      <c r="B132" s="60"/>
      <c r="C132" s="60"/>
      <c r="D132" s="60"/>
      <c r="E132" s="60"/>
      <c r="F132" s="60"/>
      <c r="G132" s="60"/>
    </row>
    <row r="133" spans="2:7" ht="15">
      <c r="B133" s="60"/>
      <c r="C133" s="60"/>
      <c r="D133" s="60"/>
      <c r="E133" s="60"/>
      <c r="F133" s="60"/>
      <c r="G133" s="60"/>
    </row>
    <row r="134" spans="2:7" ht="15">
      <c r="B134" s="60"/>
      <c r="C134" s="60"/>
      <c r="D134" s="60"/>
      <c r="E134" s="60"/>
      <c r="F134" s="60"/>
      <c r="G134" s="60"/>
    </row>
    <row r="135" spans="2:7" ht="15">
      <c r="B135" s="60"/>
      <c r="C135" s="60"/>
      <c r="D135" s="60"/>
      <c r="E135" s="60"/>
      <c r="F135" s="60"/>
      <c r="G135" s="60"/>
    </row>
    <row r="136" spans="2:7" ht="15">
      <c r="B136" s="60"/>
      <c r="C136" s="60"/>
      <c r="D136" s="60"/>
      <c r="E136" s="60"/>
      <c r="F136" s="60"/>
      <c r="G136" s="60"/>
    </row>
    <row r="137" spans="2:7" ht="15">
      <c r="B137" s="60"/>
      <c r="C137" s="60"/>
      <c r="D137" s="60"/>
      <c r="E137" s="60"/>
      <c r="F137" s="60"/>
      <c r="G137" s="60"/>
    </row>
    <row r="138" spans="2:7" ht="15">
      <c r="B138" s="60"/>
      <c r="C138" s="60"/>
      <c r="D138" s="60"/>
      <c r="E138" s="60"/>
      <c r="F138" s="60"/>
      <c r="G138" s="60"/>
    </row>
    <row r="139" spans="2:7" ht="15">
      <c r="B139" s="60"/>
      <c r="C139" s="60"/>
      <c r="D139" s="60"/>
      <c r="E139" s="60"/>
      <c r="F139" s="60"/>
      <c r="G139" s="60"/>
    </row>
    <row r="140" spans="2:7" ht="15">
      <c r="B140" s="60"/>
      <c r="C140" s="60"/>
      <c r="D140" s="60"/>
      <c r="E140" s="60"/>
      <c r="F140" s="60"/>
      <c r="G140" s="60"/>
    </row>
    <row r="141" spans="2:7" ht="15">
      <c r="B141" s="60"/>
      <c r="C141" s="60"/>
      <c r="D141" s="60"/>
      <c r="E141" s="60"/>
      <c r="F141" s="60"/>
      <c r="G141" s="60"/>
    </row>
    <row r="142" spans="2:7" ht="15">
      <c r="B142" s="60"/>
      <c r="C142" s="60"/>
      <c r="D142" s="60"/>
      <c r="E142" s="60"/>
      <c r="F142" s="60"/>
      <c r="G142" s="60"/>
    </row>
    <row r="143" spans="2:7" ht="15">
      <c r="B143" s="60"/>
      <c r="C143" s="60"/>
      <c r="D143" s="60"/>
      <c r="E143" s="60"/>
      <c r="F143" s="60"/>
      <c r="G143" s="60"/>
    </row>
    <row r="144" spans="2:7" ht="15">
      <c r="B144" s="60"/>
      <c r="C144" s="60"/>
      <c r="D144" s="60"/>
      <c r="E144" s="60"/>
      <c r="F144" s="60"/>
      <c r="G144" s="60"/>
    </row>
    <row r="145" spans="2:7" ht="15">
      <c r="B145" s="60"/>
      <c r="C145" s="60"/>
      <c r="D145" s="60"/>
      <c r="E145" s="60"/>
      <c r="F145" s="60"/>
      <c r="G145" s="60"/>
    </row>
    <row r="146" spans="2:7" ht="15">
      <c r="B146" s="60"/>
      <c r="C146" s="60"/>
      <c r="D146" s="60"/>
      <c r="E146" s="60"/>
      <c r="F146" s="60"/>
      <c r="G146" s="60"/>
    </row>
    <row r="147" spans="2:7" ht="15">
      <c r="B147" s="60"/>
      <c r="C147" s="60"/>
      <c r="D147" s="60"/>
      <c r="E147" s="60"/>
      <c r="F147" s="60"/>
      <c r="G147" s="60"/>
    </row>
    <row r="148" spans="2:7" ht="15">
      <c r="B148" s="60"/>
      <c r="C148" s="60"/>
      <c r="D148" s="60"/>
      <c r="E148" s="60"/>
      <c r="F148" s="60"/>
      <c r="G148" s="60"/>
    </row>
    <row r="149" spans="2:7" ht="15">
      <c r="B149" s="60"/>
      <c r="C149" s="60"/>
      <c r="D149" s="60"/>
      <c r="E149" s="60"/>
      <c r="F149" s="60"/>
      <c r="G149" s="60"/>
    </row>
    <row r="150" spans="2:7" ht="15">
      <c r="B150" s="60"/>
      <c r="C150" s="60"/>
      <c r="D150" s="60"/>
      <c r="E150" s="60"/>
      <c r="F150" s="60"/>
      <c r="G150" s="60"/>
    </row>
    <row r="151" spans="2:7" ht="15">
      <c r="B151" s="60"/>
      <c r="C151" s="60"/>
      <c r="D151" s="60"/>
      <c r="E151" s="60"/>
      <c r="F151" s="60"/>
      <c r="G151" s="60"/>
    </row>
    <row r="152" spans="2:7" ht="15">
      <c r="B152" s="60"/>
      <c r="C152" s="60"/>
      <c r="D152" s="60"/>
      <c r="E152" s="60"/>
      <c r="F152" s="60"/>
      <c r="G152" s="60"/>
    </row>
    <row r="153" spans="2:7" ht="15">
      <c r="B153" s="60"/>
      <c r="C153" s="60"/>
      <c r="D153" s="60"/>
      <c r="E153" s="60"/>
      <c r="F153" s="60"/>
      <c r="G153" s="60"/>
    </row>
    <row r="154" spans="2:7" ht="15">
      <c r="B154" s="60"/>
      <c r="C154" s="60"/>
      <c r="D154" s="60"/>
      <c r="E154" s="60"/>
      <c r="F154" s="60"/>
      <c r="G154" s="60"/>
    </row>
    <row r="155" spans="2:7" ht="15">
      <c r="B155" s="60"/>
      <c r="C155" s="60"/>
      <c r="D155" s="60"/>
      <c r="E155" s="60"/>
      <c r="F155" s="60"/>
      <c r="G155" s="60"/>
    </row>
    <row r="156" spans="2:7" ht="15">
      <c r="B156" s="60"/>
      <c r="C156" s="60"/>
      <c r="D156" s="60"/>
      <c r="E156" s="60"/>
      <c r="F156" s="60"/>
      <c r="G156" s="60"/>
    </row>
    <row r="157" spans="2:7" ht="15">
      <c r="B157" s="60"/>
      <c r="C157" s="60"/>
      <c r="D157" s="60"/>
      <c r="E157" s="60"/>
      <c r="F157" s="60"/>
      <c r="G157" s="60"/>
    </row>
  </sheetData>
  <sheetProtection/>
  <mergeCells count="3">
    <mergeCell ref="D4:E4"/>
    <mergeCell ref="A5:A6"/>
    <mergeCell ref="B5:G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User</cp:lastModifiedBy>
  <cp:lastPrinted>2021-11-12T02:44:14Z</cp:lastPrinted>
  <dcterms:created xsi:type="dcterms:W3CDTF">2009-01-19T08:26:48Z</dcterms:created>
  <dcterms:modified xsi:type="dcterms:W3CDTF">2022-01-12T08:13:14Z</dcterms:modified>
  <cp:category/>
  <cp:version/>
  <cp:contentType/>
  <cp:contentStatus/>
</cp:coreProperties>
</file>