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<sst xmlns="http://schemas.openxmlformats.org/spreadsheetml/2006/main" count="28" uniqueCount="28">
  <si>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</si>
  <si>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</si>
  <si>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</si>
  <si>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</si>
  <si>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</si>
  <si>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</si>
  <si>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</si>
  <si>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</si>
  <si>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</si>
  <si>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</si>
  <si>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</si>
  <si>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</si>
  <si>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</si>
  <si>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</si>
  <si>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</si>
  <si>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</si>
  <si>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</si>
  <si>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</si>
  <si>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</si>
  <si>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</si>
  <si>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</si>
  <si>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</si>
  <si>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</si>
  <si>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</si>
  <si>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</si>
  <si>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</si>
  <si>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>КФХ Браун И.В.</t>
  </si>
  <si>
    <t xml:space="preserve">ИНФОРМАЦИЯ
 О ХОДЕ  РАБОТ В ЖИВОТНОВОДСТВЕ ПО ХОЗЯЙСТВАМ 
ОРДЖОНИКИДЗЕВСКОГО РАЙОНА   19  декабря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</si>
</sst>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9" t="s">
        <v>15</v>
      </c>
      <c r="I2" s="12" t="s">
        <v>26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68.33</v>
      </c>
      <c r="C4" s="5">
        <v>34.2</v>
      </c>
      <c r="D4" s="5">
        <v>10.9</v>
      </c>
      <c r="E4" s="5">
        <v>14.37</v>
      </c>
      <c r="F4" s="5">
        <v>18.2</v>
      </c>
      <c r="G4" s="5">
        <v>16</v>
      </c>
      <c r="H4" s="5">
        <v>6.35</v>
      </c>
      <c r="I4" s="13">
        <v>3.1</v>
      </c>
      <c r="J4" s="5">
        <f>SUM(B4:I4)</f>
        <v>171.45</v>
      </c>
      <c r="K4" s="1"/>
      <c r="L4" s="1"/>
      <c r="M4" s="14"/>
    </row>
    <row r="5" spans="1:12" ht="15">
      <c r="A5" s="2" t="s">
        <v>2</v>
      </c>
      <c r="B5" s="5">
        <v>43.69</v>
      </c>
      <c r="C5" s="5">
        <v>28.7</v>
      </c>
      <c r="D5" s="5">
        <v>8.4</v>
      </c>
      <c r="E5" s="5">
        <v>13</v>
      </c>
      <c r="F5" s="5">
        <v>14.2</v>
      </c>
      <c r="G5" s="5">
        <v>12.8</v>
      </c>
      <c r="H5" s="5">
        <v>2.85</v>
      </c>
      <c r="I5" s="5">
        <v>3</v>
      </c>
      <c r="J5" s="5">
        <f>SUM(B5:I5)</f>
        <v>126.64</v>
      </c>
      <c r="K5" s="1"/>
      <c r="L5" s="1"/>
    </row>
    <row r="6" spans="1:12" ht="15">
      <c r="A6" s="2" t="s">
        <v>20</v>
      </c>
      <c r="B6" s="5">
        <v>47.35</v>
      </c>
      <c r="C6" s="5">
        <v>33</v>
      </c>
      <c r="D6" s="5">
        <v>10.38</v>
      </c>
      <c r="E6" s="5">
        <v>15.68</v>
      </c>
      <c r="F6" s="5">
        <v>17.12</v>
      </c>
      <c r="G6" s="5">
        <v>14.57</v>
      </c>
      <c r="H6" s="5">
        <v>3.47</v>
      </c>
      <c r="I6" s="5">
        <v>3.53</v>
      </c>
      <c r="J6" s="5">
        <f>SUM(B6:I6)</f>
        <v>145.1</v>
      </c>
      <c r="K6" s="1"/>
      <c r="L6" s="1"/>
    </row>
    <row r="7" spans="1:12" ht="15">
      <c r="A7" s="2" t="s">
        <v>21</v>
      </c>
      <c r="B7" s="5">
        <v>86.62</v>
      </c>
      <c r="C7" s="5">
        <v>22.6</v>
      </c>
      <c r="D7" s="5">
        <v>16.3</v>
      </c>
      <c r="E7" s="5">
        <v>17.54</v>
      </c>
      <c r="F7" s="5">
        <v>19.76</v>
      </c>
      <c r="G7" s="5">
        <v>13.65</v>
      </c>
      <c r="H7" s="5">
        <v>8.3</v>
      </c>
      <c r="I7" s="5"/>
      <c r="J7" s="5">
        <f>SUM(B7:I7)</f>
        <v>184.77</v>
      </c>
      <c r="K7" s="1"/>
      <c r="L7" s="1"/>
    </row>
    <row r="8" spans="1:12" ht="15">
      <c r="A8" s="2" t="s">
        <v>3</v>
      </c>
      <c r="B8" s="6">
        <f aca="true" t="shared" si="0" ref="B8:J8">B5/B4*100</f>
        <v>63.93970437582321</v>
      </c>
      <c r="C8" s="6">
        <f t="shared" si="0"/>
        <v>83.91812865497074</v>
      </c>
      <c r="D8" s="6">
        <f t="shared" si="0"/>
        <v>77.06422018348624</v>
      </c>
      <c r="E8" s="6">
        <f t="shared" si="0"/>
        <v>90.46624913013223</v>
      </c>
      <c r="F8" s="6">
        <f t="shared" si="0"/>
        <v>78.02197802197803</v>
      </c>
      <c r="G8" s="6">
        <f t="shared" si="0"/>
        <v>80</v>
      </c>
      <c r="H8" s="6">
        <v>71</v>
      </c>
      <c r="I8" s="6">
        <f t="shared" si="0"/>
        <v>96.77419354838709</v>
      </c>
      <c r="J8" s="6">
        <f t="shared" si="0"/>
        <v>73.86410032079324</v>
      </c>
      <c r="K8" s="16">
        <f>SUM(D8:I8)</f>
        <v>493.3266408839836</v>
      </c>
      <c r="L8" s="1"/>
    </row>
    <row r="9" spans="1:12" ht="15">
      <c r="A9" s="2" t="s">
        <v>22</v>
      </c>
      <c r="B9" s="7">
        <f aca="true" t="shared" si="1" ref="B9:G9">B4/B3*100</f>
        <v>5.941739130434782</v>
      </c>
      <c r="C9" s="7">
        <f t="shared" si="1"/>
        <v>11.4</v>
      </c>
      <c r="D9" s="7">
        <f t="shared" si="1"/>
        <v>6.055555555555555</v>
      </c>
      <c r="E9" s="7">
        <f t="shared" si="1"/>
        <v>7.185</v>
      </c>
      <c r="F9" s="7">
        <f t="shared" si="1"/>
        <v>9.1</v>
      </c>
      <c r="G9" s="7">
        <f t="shared" si="1"/>
        <v>6.837606837606838</v>
      </c>
      <c r="H9" s="7">
        <f>H4/H3*100</f>
        <v>3.175</v>
      </c>
      <c r="I9" s="7">
        <f>I4/I3*100</f>
        <v>13.478260869565217</v>
      </c>
      <c r="J9" s="7">
        <f>SUM(J4/J3*100)</f>
        <v>6.89384800965018</v>
      </c>
      <c r="K9" s="1"/>
      <c r="L9" s="1"/>
    </row>
    <row r="10" spans="1:12" ht="15">
      <c r="A10" s="2" t="s">
        <v>23</v>
      </c>
      <c r="B10" s="11">
        <v>9.3</v>
      </c>
      <c r="C10" s="5">
        <v>12.2</v>
      </c>
      <c r="D10" s="5">
        <v>8.7</v>
      </c>
      <c r="E10" s="5">
        <v>8.5</v>
      </c>
      <c r="F10" s="5">
        <v>10</v>
      </c>
      <c r="G10" s="5">
        <v>5</v>
      </c>
      <c r="H10" s="5">
        <v>4.7</v>
      </c>
      <c r="I10" s="5"/>
      <c r="J10" s="11">
        <v>8.7</v>
      </c>
      <c r="K10" s="1"/>
      <c r="L10" s="1"/>
    </row>
    <row r="11" spans="1:12" ht="15">
      <c r="A11" s="2" t="s">
        <v>18</v>
      </c>
      <c r="B11" s="11">
        <v>5.8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6.5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5.3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25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8</v>
      </c>
      <c r="C17" s="5"/>
      <c r="D17" s="5"/>
      <c r="E17" s="5">
        <v>1</v>
      </c>
      <c r="F17" s="5"/>
      <c r="G17" s="5"/>
      <c r="H17" s="5"/>
      <c r="I17" s="1"/>
      <c r="J17" s="5">
        <f>SUM(B17:I17)</f>
        <v>9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/>
      <c r="F18" s="5"/>
      <c r="G18" s="5"/>
      <c r="H18" s="5"/>
      <c r="I18" s="1"/>
      <c r="J18" s="5">
        <f>SUM(B18:I18)</f>
        <v>13</v>
      </c>
      <c r="K18" s="1"/>
      <c r="L18" s="1"/>
    </row>
    <row r="19" spans="1:12" ht="15">
      <c r="A19" s="2" t="s">
        <v>6</v>
      </c>
      <c r="B19" s="5">
        <v>100</v>
      </c>
      <c r="C19" s="5">
        <v>33</v>
      </c>
      <c r="D19" s="5">
        <v>3</v>
      </c>
      <c r="E19" s="5">
        <v>13</v>
      </c>
      <c r="F19" s="5">
        <v>20</v>
      </c>
      <c r="G19" s="5">
        <v>8</v>
      </c>
      <c r="H19" s="5">
        <v>3</v>
      </c>
      <c r="I19" s="5"/>
      <c r="J19" s="5">
        <f>SUM(B19:I19)</f>
        <v>180</v>
      </c>
      <c r="K19" s="1"/>
      <c r="L19" s="1"/>
    </row>
    <row r="20" spans="1:12" ht="15">
      <c r="A20" s="2" t="s">
        <v>7</v>
      </c>
      <c r="B20" s="5">
        <v>63</v>
      </c>
      <c r="C20" s="5">
        <v>23</v>
      </c>
      <c r="D20" s="5">
        <v>7</v>
      </c>
      <c r="E20" s="15">
        <v>24</v>
      </c>
      <c r="F20" s="5">
        <v>8</v>
      </c>
      <c r="G20" s="5">
        <v>14</v>
      </c>
      <c r="H20" s="5">
        <v>9</v>
      </c>
      <c r="I20" s="5"/>
      <c r="J20" s="5">
        <f>SUM(B20:I20)</f>
        <v>148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2018-12-19T00:35:13Z</dcterms:modified>
  <cp:category/>
  <cp:version/>
  <cp:contentType/>
  <cp:contentStatus/>
</cp:coreProperties>
</file>