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<sst xmlns="http://schemas.openxmlformats.org/spreadsheetml/2006/main" count="28" uniqueCount="28">
  <si>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</si>
  <si>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</si>
  <si>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</si>
  <si>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</si>
  <si>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</si>
  <si>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</si>
  <si>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</si>
  <si>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</si>
  <si>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</si>
  <si>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</si>
  <si>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</si>
  <si>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</si>
  <si>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</si>
  <si>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</si>
  <si>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</si>
  <si>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</si>
  <si>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</si>
  <si>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</si>
  <si>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</si>
  <si>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</si>
  <si>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</si>
  <si>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</si>
  <si>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</si>
  <si>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</si>
  <si>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</si>
  <si>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</si>
  <si>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>КФХ Браун И.В.</t>
  </si>
  <si>
    <t xml:space="preserve">ИНФОРМАЦИЯ
 О ХОДЕ  РАБОТ В ЖИВОТНОВОДСТВЕ ПО ХОЗЯЙСТВАМ 
ОРДЖОНИКИДЗЕВСКОГО РАЙОНА   4  декабря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</si>
</sst>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9" t="s">
        <v>15</v>
      </c>
      <c r="I2" s="12" t="s">
        <v>26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62.37</v>
      </c>
      <c r="C4" s="5">
        <v>35.5</v>
      </c>
      <c r="D4" s="5">
        <v>11.3</v>
      </c>
      <c r="E4" s="5">
        <v>14.12</v>
      </c>
      <c r="F4" s="5">
        <v>18.3</v>
      </c>
      <c r="G4" s="5">
        <v>16</v>
      </c>
      <c r="H4" s="5">
        <v>6.9</v>
      </c>
      <c r="I4" s="13">
        <v>2.8</v>
      </c>
      <c r="J4" s="5">
        <f>SUM(B4:I4)</f>
        <v>167.29000000000002</v>
      </c>
      <c r="K4" s="1"/>
      <c r="L4" s="1"/>
      <c r="M4" s="14"/>
    </row>
    <row r="5" spans="1:12" ht="15">
      <c r="A5" s="2" t="s">
        <v>2</v>
      </c>
      <c r="B5" s="5">
        <v>38.19</v>
      </c>
      <c r="C5" s="5">
        <v>30.5</v>
      </c>
      <c r="D5" s="5">
        <v>8.8</v>
      </c>
      <c r="E5" s="5">
        <v>11.8</v>
      </c>
      <c r="F5" s="5">
        <v>14.3</v>
      </c>
      <c r="G5" s="5">
        <v>12.5</v>
      </c>
      <c r="H5" s="5">
        <v>4.4</v>
      </c>
      <c r="I5" s="5">
        <v>2.7</v>
      </c>
      <c r="J5" s="5">
        <f>SUM(B5:I5)</f>
        <v>123.19</v>
      </c>
      <c r="K5" s="1"/>
      <c r="L5" s="1"/>
    </row>
    <row r="6" spans="1:12" ht="15">
      <c r="A6" s="2" t="s">
        <v>20</v>
      </c>
      <c r="B6" s="5">
        <v>42.59</v>
      </c>
      <c r="C6" s="5">
        <v>34.9</v>
      </c>
      <c r="D6" s="5">
        <v>10.09</v>
      </c>
      <c r="E6" s="5">
        <v>14.58</v>
      </c>
      <c r="F6" s="5">
        <v>16.82</v>
      </c>
      <c r="G6" s="5">
        <v>15.44</v>
      </c>
      <c r="H6" s="5">
        <v>5.07</v>
      </c>
      <c r="I6" s="5">
        <v>3.17</v>
      </c>
      <c r="J6" s="5">
        <f>SUM(B6:I6)</f>
        <v>142.66</v>
      </c>
      <c r="K6" s="1"/>
      <c r="L6" s="1"/>
    </row>
    <row r="7" spans="1:12" ht="15">
      <c r="A7" s="2" t="s">
        <v>21</v>
      </c>
      <c r="B7" s="5">
        <v>76.61</v>
      </c>
      <c r="C7" s="5">
        <v>18.35</v>
      </c>
      <c r="D7" s="5">
        <v>16.06</v>
      </c>
      <c r="E7" s="5">
        <v>17.29</v>
      </c>
      <c r="F7" s="5">
        <v>17.66</v>
      </c>
      <c r="G7" s="5">
        <v>14.88</v>
      </c>
      <c r="H7" s="5">
        <v>7.92</v>
      </c>
      <c r="I7" s="5"/>
      <c r="J7" s="5">
        <f>SUM(B7:I7)</f>
        <v>168.76999999999998</v>
      </c>
      <c r="K7" s="1"/>
      <c r="L7" s="1"/>
    </row>
    <row r="8" spans="1:12" ht="15">
      <c r="A8" s="2" t="s">
        <v>3</v>
      </c>
      <c r="B8" s="6">
        <f aca="true" t="shared" si="0" ref="B8:J8">B5/B4*100</f>
        <v>61.23136123136123</v>
      </c>
      <c r="C8" s="6">
        <f t="shared" si="0"/>
        <v>85.91549295774648</v>
      </c>
      <c r="D8" s="6">
        <f t="shared" si="0"/>
        <v>77.87610619469027</v>
      </c>
      <c r="E8" s="6">
        <f t="shared" si="0"/>
        <v>83.56940509915015</v>
      </c>
      <c r="F8" s="6">
        <f t="shared" si="0"/>
        <v>78.14207650273224</v>
      </c>
      <c r="G8" s="6">
        <f t="shared" si="0"/>
        <v>78.125</v>
      </c>
      <c r="H8" s="6">
        <v>71</v>
      </c>
      <c r="I8" s="6">
        <f t="shared" si="0"/>
        <v>96.42857142857144</v>
      </c>
      <c r="J8" s="6">
        <f t="shared" si="0"/>
        <v>73.63859166716479</v>
      </c>
      <c r="K8" s="16">
        <f>SUM(D8:I8)</f>
        <v>485.14115922514407</v>
      </c>
      <c r="L8" s="1"/>
    </row>
    <row r="9" spans="1:12" ht="15">
      <c r="A9" s="2" t="s">
        <v>22</v>
      </c>
      <c r="B9" s="7">
        <f aca="true" t="shared" si="1" ref="B9:G9">B4/B3*100</f>
        <v>5.423478260869565</v>
      </c>
      <c r="C9" s="7">
        <f t="shared" si="1"/>
        <v>11.833333333333334</v>
      </c>
      <c r="D9" s="7">
        <f t="shared" si="1"/>
        <v>6.277777777777778</v>
      </c>
      <c r="E9" s="7">
        <f t="shared" si="1"/>
        <v>7.06</v>
      </c>
      <c r="F9" s="7">
        <f t="shared" si="1"/>
        <v>9.15</v>
      </c>
      <c r="G9" s="7">
        <f t="shared" si="1"/>
        <v>6.837606837606838</v>
      </c>
      <c r="H9" s="7">
        <v>4</v>
      </c>
      <c r="I9" s="7">
        <f>I4/I3*100</f>
        <v>12.17391304347826</v>
      </c>
      <c r="J9" s="7">
        <f>SUM(J4/J3*100)</f>
        <v>6.726578206674709</v>
      </c>
      <c r="K9" s="1"/>
      <c r="L9" s="1"/>
    </row>
    <row r="10" spans="1:12" ht="15">
      <c r="A10" s="2" t="s">
        <v>23</v>
      </c>
      <c r="B10" s="11">
        <v>8</v>
      </c>
      <c r="C10" s="5">
        <v>10.1</v>
      </c>
      <c r="D10" s="5">
        <v>8.6</v>
      </c>
      <c r="E10" s="5">
        <v>8</v>
      </c>
      <c r="F10" s="5">
        <v>9.2</v>
      </c>
      <c r="G10" s="5">
        <v>5.1</v>
      </c>
      <c r="H10" s="5">
        <v>4.5</v>
      </c>
      <c r="I10" s="5"/>
      <c r="J10" s="11">
        <v>7.8</v>
      </c>
      <c r="K10" s="1"/>
      <c r="L10" s="1"/>
    </row>
    <row r="11" spans="1:12" ht="15">
      <c r="A11" s="2" t="s">
        <v>18</v>
      </c>
      <c r="B11" s="11">
        <v>5.3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5.2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6.5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5.4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25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1</v>
      </c>
      <c r="C17" s="5"/>
      <c r="D17" s="5"/>
      <c r="E17" s="5">
        <v>1</v>
      </c>
      <c r="F17" s="5"/>
      <c r="G17" s="5"/>
      <c r="H17" s="5"/>
      <c r="I17" s="1"/>
      <c r="J17" s="5">
        <f>SUM(B17:I17)</f>
        <v>2</v>
      </c>
      <c r="K17" s="1"/>
      <c r="L17" s="1"/>
    </row>
    <row r="18" spans="1:12" ht="15">
      <c r="A18" s="2" t="s">
        <v>5</v>
      </c>
      <c r="B18" s="5">
        <v>1</v>
      </c>
      <c r="C18" s="5"/>
      <c r="D18" s="5"/>
      <c r="E18" s="5"/>
      <c r="F18" s="5"/>
      <c r="G18" s="5"/>
      <c r="H18" s="5"/>
      <c r="I18" s="1"/>
      <c r="J18" s="5">
        <f>SUM(B18:I18)</f>
        <v>1</v>
      </c>
      <c r="K18" s="1"/>
      <c r="L18" s="1"/>
    </row>
    <row r="19" spans="1:12" ht="15">
      <c r="A19" s="2" t="s">
        <v>6</v>
      </c>
      <c r="B19" s="5">
        <v>40</v>
      </c>
      <c r="C19" s="5"/>
      <c r="D19" s="5">
        <v>2</v>
      </c>
      <c r="E19" s="5">
        <v>6</v>
      </c>
      <c r="F19" s="5">
        <v>5</v>
      </c>
      <c r="G19" s="5"/>
      <c r="H19" s="5">
        <v>1</v>
      </c>
      <c r="I19" s="5"/>
      <c r="J19" s="5">
        <f>SUM(B19:I19)</f>
        <v>54</v>
      </c>
      <c r="K19" s="1"/>
      <c r="L19" s="1"/>
    </row>
    <row r="20" spans="1:12" ht="15">
      <c r="A20" s="2" t="s">
        <v>7</v>
      </c>
      <c r="B20" s="5">
        <v>27</v>
      </c>
      <c r="C20" s="5"/>
      <c r="D20" s="5"/>
      <c r="E20" s="15">
        <v>9</v>
      </c>
      <c r="F20" s="5">
        <v>2</v>
      </c>
      <c r="G20" s="5">
        <v>1</v>
      </c>
      <c r="H20" s="5">
        <v>2</v>
      </c>
      <c r="I20" s="5"/>
      <c r="J20" s="5">
        <f>SUM(B20:I20)</f>
        <v>41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2018-12-04T00:41:16Z</dcterms:modified>
  <cp:category/>
  <cp:version/>
  <cp:contentType/>
  <cp:contentStatus/>
</cp:coreProperties>
</file>