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<sst xmlns="http://schemas.openxmlformats.org/spreadsheetml/2006/main" count="30" uniqueCount="30">
  <si>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</si>
  <si>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</si>
  <si>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</si>
  <si>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</si>
  <si>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</si>
  <si>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</si>
  <si>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</si>
  <si>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</si>
  <si>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</si>
  <si>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</si>
  <si>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</si>
  <si>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</si>
  <si>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</si>
  <si>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</si>
  <si>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</si>
  <si>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</si>
  <si>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</si>
  <si>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</si>
  <si>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</si>
  <si>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</si>
  <si>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</si>
  <si>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</si>
  <si>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</si>
  <si>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</si>
  <si>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</si>
  <si>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</si>
  <si>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</si>
  <si>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</si>
  <si>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                                                   </t>
  </si>
  <si>
    <t xml:space="preserve">ИНФОРМАЦИЯ
 О ХОДЕ  РАБОТ В ЖИВОТНОВОДСТВЕ ПО ХОЗЯЙСТВАМ 
ОРДЖОНИКИДЗЕВСКОГО РАЙОНА   2  декабря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</si>
</sst>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800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47.37</v>
      </c>
      <c r="C4" s="5">
        <v>32.3</v>
      </c>
      <c r="D4" s="5">
        <v>12</v>
      </c>
      <c r="E4" s="5">
        <v>16.08</v>
      </c>
      <c r="F4" s="5">
        <v>31.33</v>
      </c>
      <c r="G4" s="5">
        <v>17.8</v>
      </c>
      <c r="H4" s="5">
        <v>6.6</v>
      </c>
      <c r="I4" s="13">
        <v>3</v>
      </c>
      <c r="J4" s="13">
        <v>1.9</v>
      </c>
      <c r="K4" s="5">
        <f>SUM(B4:J4)</f>
        <v>168.38</v>
      </c>
      <c r="L4" s="1"/>
      <c r="M4" s="1"/>
      <c r="N4" s="14"/>
    </row>
    <row r="5" spans="1:13" ht="15">
      <c r="A5" s="2" t="s">
        <v>2</v>
      </c>
      <c r="B5" s="5">
        <v>28.77</v>
      </c>
      <c r="C5" s="5">
        <v>26.2</v>
      </c>
      <c r="D5" s="5">
        <v>9.5</v>
      </c>
      <c r="E5" s="5">
        <v>13.8</v>
      </c>
      <c r="F5" s="5">
        <v>25.15</v>
      </c>
      <c r="G5" s="5">
        <v>14.5</v>
      </c>
      <c r="H5" s="5">
        <v>3.6</v>
      </c>
      <c r="I5" s="5">
        <v>2.7</v>
      </c>
      <c r="J5" s="5">
        <v>1.7</v>
      </c>
      <c r="K5" s="5">
        <f>SUM(B5:J5)</f>
        <v>125.91999999999999</v>
      </c>
      <c r="L5" s="1"/>
      <c r="M5" s="1"/>
    </row>
    <row r="6" spans="1:13" ht="15">
      <c r="A6" s="2" t="s">
        <v>27</v>
      </c>
      <c r="B6" s="5">
        <v>32.45</v>
      </c>
      <c r="C6" s="5">
        <v>30.8</v>
      </c>
      <c r="D6" s="5">
        <v>11.74</v>
      </c>
      <c r="E6" s="5">
        <v>16.24</v>
      </c>
      <c r="F6" s="5">
        <v>29.59</v>
      </c>
      <c r="G6" s="5">
        <v>17.85</v>
      </c>
      <c r="H6" s="5">
        <v>3.97</v>
      </c>
      <c r="I6" s="5">
        <v>3.02</v>
      </c>
      <c r="J6" s="5">
        <v>1.8</v>
      </c>
      <c r="K6" s="5">
        <f>SUM(B6:J6)</f>
        <v>147.46</v>
      </c>
      <c r="L6" s="1"/>
      <c r="M6" s="1"/>
    </row>
    <row r="7" spans="1:13" ht="15">
      <c r="A7" s="2" t="s">
        <v>26</v>
      </c>
      <c r="B7" s="5">
        <v>34.79</v>
      </c>
      <c r="C7" s="5">
        <v>32.1</v>
      </c>
      <c r="D7" s="5">
        <v>13.34</v>
      </c>
      <c r="E7" s="5">
        <v>17.48</v>
      </c>
      <c r="F7" s="5">
        <v>15.69</v>
      </c>
      <c r="G7" s="5">
        <v>14.2</v>
      </c>
      <c r="H7" s="5">
        <v>4.58</v>
      </c>
      <c r="I7" s="5">
        <v>3.29</v>
      </c>
      <c r="J7" s="5">
        <v>1.15</v>
      </c>
      <c r="K7" s="5">
        <f>SUM(B7:J7)</f>
        <v>136.62</v>
      </c>
      <c r="L7" s="1"/>
      <c r="M7" s="1"/>
    </row>
    <row r="8" spans="1:13" ht="15">
      <c r="A8" s="2" t="s">
        <v>3</v>
      </c>
      <c r="B8" s="6">
        <f aca="true" t="shared" si="0" ref="B8:K8">B5/B4*100</f>
        <v>60.734642178594044</v>
      </c>
      <c r="C8" s="6">
        <f t="shared" si="0"/>
        <v>81.11455108359134</v>
      </c>
      <c r="D8" s="6">
        <f t="shared" si="0"/>
        <v>79.16666666666666</v>
      </c>
      <c r="E8" s="6">
        <f t="shared" si="0"/>
        <v>85.82089552238807</v>
      </c>
      <c r="F8" s="6">
        <f t="shared" si="0"/>
        <v>80.27449728694542</v>
      </c>
      <c r="G8" s="6">
        <f t="shared" si="0"/>
        <v>81.46067415730337</v>
      </c>
      <c r="H8" s="6">
        <f>H5/H4*100</f>
        <v>54.545454545454554</v>
      </c>
      <c r="I8" s="6">
        <f t="shared" si="0"/>
        <v>90</v>
      </c>
      <c r="J8" s="6">
        <f>J5/J4*100</f>
        <v>89.47368421052632</v>
      </c>
      <c r="K8" s="6">
        <f t="shared" si="0"/>
        <v>74.7832284119254</v>
      </c>
      <c r="L8" s="16">
        <f>SUM(D8:I8)</f>
        <v>471.26818817875807</v>
      </c>
      <c r="M8" s="1"/>
    </row>
    <row r="9" spans="1:13" ht="15">
      <c r="A9" s="2" t="s">
        <v>25</v>
      </c>
      <c r="B9" s="7">
        <f aca="true" t="shared" si="1" ref="B9:G9">B4/B3*100</f>
        <v>5.92125</v>
      </c>
      <c r="C9" s="7">
        <f t="shared" si="1"/>
        <v>10.766666666666666</v>
      </c>
      <c r="D9" s="7">
        <f t="shared" si="1"/>
        <v>6.666666666666667</v>
      </c>
      <c r="E9" s="7">
        <f t="shared" si="1"/>
        <v>8.04</v>
      </c>
      <c r="F9" s="7">
        <f t="shared" si="1"/>
        <v>7.8325</v>
      </c>
      <c r="G9" s="7">
        <f t="shared" si="1"/>
        <v>7.606837606837607</v>
      </c>
      <c r="H9" s="7">
        <f>H4/H3*100</f>
        <v>4.23076923076923</v>
      </c>
      <c r="I9" s="7">
        <f>I4/I3*100</f>
        <v>10</v>
      </c>
      <c r="J9" s="7">
        <f>J4/J3*100</f>
        <v>7.916666666666666</v>
      </c>
      <c r="K9" s="7">
        <f>SUM(K4/K3*100)</f>
        <v>7.24526678141136</v>
      </c>
      <c r="L9" s="1"/>
      <c r="M9" s="1"/>
    </row>
    <row r="10" spans="1:13" ht="15">
      <c r="A10" s="2" t="s">
        <v>19</v>
      </c>
      <c r="B10" s="11">
        <v>4.2</v>
      </c>
      <c r="C10" s="5">
        <v>11.9</v>
      </c>
      <c r="D10" s="5">
        <v>7.4</v>
      </c>
      <c r="E10" s="5">
        <v>8.5</v>
      </c>
      <c r="F10" s="5">
        <v>8.4</v>
      </c>
      <c r="G10" s="5">
        <v>6.6</v>
      </c>
      <c r="H10" s="5">
        <v>4.7</v>
      </c>
      <c r="I10" s="5">
        <v>10.3</v>
      </c>
      <c r="J10" s="5">
        <v>4.4</v>
      </c>
      <c r="K10" s="11">
        <v>6.4</v>
      </c>
      <c r="L10" s="1"/>
      <c r="M10" s="1"/>
    </row>
    <row r="11" spans="1:13" ht="15">
      <c r="A11" s="2" t="s">
        <v>21</v>
      </c>
      <c r="B11" s="11">
        <v>6.8</v>
      </c>
      <c r="C11" s="11">
        <v>7.4</v>
      </c>
      <c r="D11" s="11"/>
      <c r="E11" s="11"/>
      <c r="F11" s="11">
        <v>18.6</v>
      </c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3.2</v>
      </c>
      <c r="C12" s="11">
        <v>12.1</v>
      </c>
      <c r="D12" s="11"/>
      <c r="E12" s="11"/>
      <c r="F12" s="11">
        <v>12.7</v>
      </c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6.8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5.1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28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/>
      <c r="C18" s="5"/>
      <c r="D18" s="5"/>
      <c r="E18" s="5">
        <v>1</v>
      </c>
      <c r="F18" s="5"/>
      <c r="G18" s="5"/>
      <c r="H18" s="5"/>
      <c r="I18" s="5"/>
      <c r="J18" s="1"/>
      <c r="K18" s="5">
        <f>SUM(B18:J18)</f>
        <v>1</v>
      </c>
      <c r="L18" s="1"/>
      <c r="M18" s="1"/>
    </row>
    <row r="19" spans="1:13" ht="15">
      <c r="A19" s="2" t="s">
        <v>6</v>
      </c>
      <c r="B19" s="5">
        <v>7</v>
      </c>
      <c r="C19" s="5">
        <v>2</v>
      </c>
      <c r="D19" s="5"/>
      <c r="E19" s="5">
        <v>2</v>
      </c>
      <c r="F19" s="5">
        <v>1</v>
      </c>
      <c r="G19" s="5">
        <v>4</v>
      </c>
      <c r="H19" s="5"/>
      <c r="I19" s="5"/>
      <c r="J19" s="5"/>
      <c r="K19" s="5">
        <f>SUM(B19:J19)</f>
        <v>16</v>
      </c>
      <c r="L19" s="1"/>
      <c r="M19" s="1"/>
    </row>
    <row r="20" spans="1:13" ht="15">
      <c r="A20" s="2" t="s">
        <v>7</v>
      </c>
      <c r="B20" s="5">
        <v>8</v>
      </c>
      <c r="C20" s="5">
        <v>2</v>
      </c>
      <c r="D20" s="5"/>
      <c r="E20" s="15"/>
      <c r="F20" s="5">
        <v>1</v>
      </c>
      <c r="G20" s="5">
        <v>3</v>
      </c>
      <c r="H20" s="5"/>
      <c r="I20" s="5"/>
      <c r="J20" s="5"/>
      <c r="K20" s="5">
        <f>SUM(B20:J20)</f>
        <v>14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2020-12-02T00:27:32Z</dcterms:modified>
  <cp:category/>
  <cp:version/>
  <cp:contentType/>
  <cp:contentStatus/>
</cp:coreProperties>
</file>