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<sst xmlns="http://schemas.openxmlformats.org/spreadsheetml/2006/main" count="30" uniqueCount="30">
  <si>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</si>
  <si>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</si>
  <si>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</si>
  <si>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</si>
  <si>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</si>
  <si>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</si>
  <si>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</si>
  <si>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</si>
  <si>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</si>
  <si>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</si>
  <si>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</si>
  <si>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</si>
  <si>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</si>
  <si>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</si>
  <si>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</si>
  <si>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</si>
  <si>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</si>
  <si>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</si>
  <si>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</si>
  <si>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>Надой на 1 фур. корову (кг) 2019 г.</t>
  </si>
  <si>
    <t xml:space="preserve"> </t>
  </si>
  <si>
    <t>Надой на 1 фур. корову (кг)  Ф.№1</t>
  </si>
  <si>
    <t xml:space="preserve">                                                   Ф.№2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</si>
  <si>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</si>
  <si>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</si>
  <si>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Ф.№6</t>
  </si>
  <si>
    <t>Надой на 1 фур. корову (кг) 2020 г.</t>
  </si>
  <si>
    <t>Сдано молока в зачете (цн) 2019 г.</t>
  </si>
  <si>
    <t>Сдано молока в зачете (цн) 2020 г.</t>
  </si>
  <si>
    <t xml:space="preserve">ИНФОРМАЦИЯ
 О ХОДЕ  РАБОТ В ЖИВОТНОВОДСТВЕ ПО ХОЗЯЙСТВАМ 
ОРДЖОНИКИДЗЕВСКОГО РАЙОНА   21  сентября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</si>
</sst>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S11" sqref="S11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0" t="s">
        <v>8</v>
      </c>
      <c r="L2" s="1"/>
      <c r="M2" s="1"/>
    </row>
    <row r="3" spans="1:13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2324</v>
      </c>
      <c r="L3" s="1"/>
      <c r="M3" s="1"/>
    </row>
    <row r="4" spans="1:14" ht="15">
      <c r="A4" s="2" t="s">
        <v>1</v>
      </c>
      <c r="B4" s="5">
        <v>81.48</v>
      </c>
      <c r="C4" s="5">
        <v>39.1</v>
      </c>
      <c r="D4" s="5">
        <v>15</v>
      </c>
      <c r="E4" s="5">
        <v>21.73</v>
      </c>
      <c r="F4" s="5">
        <v>18.2</v>
      </c>
      <c r="G4" s="5">
        <v>19.5</v>
      </c>
      <c r="H4" s="5">
        <v>11.5</v>
      </c>
      <c r="I4" s="13">
        <v>4.3</v>
      </c>
      <c r="J4" s="13">
        <v>2.31</v>
      </c>
      <c r="K4" s="5">
        <f>SUM(B4:J4)</f>
        <v>213.12</v>
      </c>
      <c r="L4" s="1"/>
      <c r="M4" s="1"/>
      <c r="N4" s="14"/>
    </row>
    <row r="5" spans="1:13" ht="15">
      <c r="A5" s="2" t="s">
        <v>2</v>
      </c>
      <c r="B5" s="5">
        <v>60.35</v>
      </c>
      <c r="C5" s="5">
        <v>31</v>
      </c>
      <c r="D5" s="5">
        <v>12.5</v>
      </c>
      <c r="E5" s="5">
        <v>19.6</v>
      </c>
      <c r="F5" s="5">
        <v>14.2</v>
      </c>
      <c r="G5" s="5">
        <v>17</v>
      </c>
      <c r="H5" s="5">
        <v>9</v>
      </c>
      <c r="I5" s="5">
        <v>3.9</v>
      </c>
      <c r="J5" s="5">
        <v>2.11</v>
      </c>
      <c r="K5" s="5">
        <f>SUM(B5:J5)</f>
        <v>169.66</v>
      </c>
      <c r="L5" s="1"/>
      <c r="M5" s="1"/>
    </row>
    <row r="6" spans="1:13" ht="15">
      <c r="A6" s="2" t="s">
        <v>28</v>
      </c>
      <c r="B6" s="5">
        <v>68.99</v>
      </c>
      <c r="C6" s="5">
        <v>34.7</v>
      </c>
      <c r="D6" s="5">
        <v>14.34</v>
      </c>
      <c r="E6" s="5">
        <v>23.64</v>
      </c>
      <c r="F6" s="5">
        <v>16.29</v>
      </c>
      <c r="G6" s="5">
        <v>19.85</v>
      </c>
      <c r="H6" s="5">
        <v>8.94</v>
      </c>
      <c r="I6" s="5">
        <v>4.08</v>
      </c>
      <c r="J6" s="5">
        <v>2.2</v>
      </c>
      <c r="K6" s="5">
        <f>SUM(B6:J6)</f>
        <v>193.03</v>
      </c>
      <c r="L6" s="1"/>
      <c r="M6" s="1"/>
    </row>
    <row r="7" spans="1:13" ht="15">
      <c r="A7" s="2" t="s">
        <v>27</v>
      </c>
      <c r="B7" s="5">
        <v>54.72</v>
      </c>
      <c r="C7" s="5">
        <v>36.7</v>
      </c>
      <c r="D7" s="5">
        <v>15.09</v>
      </c>
      <c r="E7" s="5">
        <v>17.88</v>
      </c>
      <c r="F7" s="5">
        <v>16.31</v>
      </c>
      <c r="G7" s="5">
        <v>15.45</v>
      </c>
      <c r="H7" s="5">
        <v>7.29</v>
      </c>
      <c r="I7" s="5">
        <v>3.44</v>
      </c>
      <c r="J7" s="5">
        <v>1.72</v>
      </c>
      <c r="K7" s="5">
        <f>SUM(B7:J7)</f>
        <v>168.59999999999997</v>
      </c>
      <c r="L7" s="1"/>
      <c r="M7" s="1"/>
    </row>
    <row r="8" spans="1:13" ht="15">
      <c r="A8" s="2" t="s">
        <v>3</v>
      </c>
      <c r="B8" s="6">
        <f aca="true" t="shared" si="0" ref="B8:K8">B5/B4*100</f>
        <v>74.0672557682867</v>
      </c>
      <c r="C8" s="6">
        <f t="shared" si="0"/>
        <v>79.28388746803068</v>
      </c>
      <c r="D8" s="6">
        <f t="shared" si="0"/>
        <v>83.33333333333334</v>
      </c>
      <c r="E8" s="6">
        <f t="shared" si="0"/>
        <v>90.19788311090659</v>
      </c>
      <c r="F8" s="6">
        <f t="shared" si="0"/>
        <v>78.02197802197803</v>
      </c>
      <c r="G8" s="6">
        <f t="shared" si="0"/>
        <v>87.17948717948718</v>
      </c>
      <c r="H8" s="6">
        <f>H5/H4*100</f>
        <v>78.26086956521739</v>
      </c>
      <c r="I8" s="6">
        <f t="shared" si="0"/>
        <v>90.69767441860466</v>
      </c>
      <c r="J8" s="6">
        <f>J5/J4*100</f>
        <v>91.34199134199133</v>
      </c>
      <c r="K8" s="6">
        <f t="shared" si="0"/>
        <v>79.60773273273273</v>
      </c>
      <c r="L8" s="16">
        <f>SUM(D8:I8)</f>
        <v>507.6912256295272</v>
      </c>
      <c r="M8" s="1"/>
    </row>
    <row r="9" spans="1:13" ht="15">
      <c r="A9" s="2" t="s">
        <v>26</v>
      </c>
      <c r="B9" s="7">
        <f aca="true" t="shared" si="1" ref="B9:G9">B4/B3*100</f>
        <v>8.148000000000001</v>
      </c>
      <c r="C9" s="7">
        <f t="shared" si="1"/>
        <v>13.033333333333333</v>
      </c>
      <c r="D9" s="7">
        <f t="shared" si="1"/>
        <v>8.333333333333332</v>
      </c>
      <c r="E9" s="7">
        <f t="shared" si="1"/>
        <v>10.865</v>
      </c>
      <c r="F9" s="7">
        <f t="shared" si="1"/>
        <v>9.1</v>
      </c>
      <c r="G9" s="7">
        <f t="shared" si="1"/>
        <v>8.333333333333332</v>
      </c>
      <c r="H9" s="7">
        <f>H4/H3*100</f>
        <v>7.371794871794872</v>
      </c>
      <c r="I9" s="7">
        <f>I4/I3*100</f>
        <v>14.333333333333334</v>
      </c>
      <c r="J9" s="7">
        <f>J4/J3*100</f>
        <v>9.625</v>
      </c>
      <c r="K9" s="7">
        <f>SUM(K4/K3*100)</f>
        <v>9.17039586919105</v>
      </c>
      <c r="L9" s="1"/>
      <c r="M9" s="1"/>
    </row>
    <row r="10" spans="1:13" ht="15">
      <c r="A10" s="2" t="s">
        <v>19</v>
      </c>
      <c r="B10" s="11">
        <v>6.2</v>
      </c>
      <c r="C10" s="5">
        <v>12.7</v>
      </c>
      <c r="D10" s="5">
        <v>8.9</v>
      </c>
      <c r="E10" s="5">
        <v>9.3</v>
      </c>
      <c r="F10" s="5">
        <v>8.6</v>
      </c>
      <c r="G10" s="5">
        <v>7.2</v>
      </c>
      <c r="H10" s="5">
        <v>6.9</v>
      </c>
      <c r="I10" s="5">
        <v>10</v>
      </c>
      <c r="J10" s="5">
        <v>7</v>
      </c>
      <c r="K10" s="11">
        <v>7.8</v>
      </c>
      <c r="L10" s="1"/>
      <c r="M10" s="1"/>
    </row>
    <row r="11" spans="1:13" ht="15">
      <c r="A11" s="2" t="s">
        <v>21</v>
      </c>
      <c r="B11" s="11">
        <v>9.3</v>
      </c>
      <c r="C11" s="11">
        <v>12.6</v>
      </c>
      <c r="D11" s="11"/>
      <c r="E11" s="11"/>
      <c r="F11" s="11"/>
      <c r="G11" s="11"/>
      <c r="H11" s="11"/>
      <c r="I11" s="18"/>
      <c r="J11" s="1"/>
      <c r="K11" s="1"/>
      <c r="L11" s="1"/>
      <c r="M11" s="1"/>
    </row>
    <row r="12" spans="1:13" ht="15">
      <c r="A12" s="3" t="s">
        <v>22</v>
      </c>
      <c r="B12" s="11">
        <v>5.8</v>
      </c>
      <c r="C12" s="11">
        <v>13.5</v>
      </c>
      <c r="D12" s="11"/>
      <c r="E12" s="11"/>
      <c r="F12" s="11"/>
      <c r="G12" s="11"/>
      <c r="H12" s="11"/>
      <c r="I12" s="18"/>
      <c r="J12" s="1"/>
      <c r="K12" s="1"/>
      <c r="L12" s="1"/>
      <c r="M12" s="1"/>
    </row>
    <row r="13" spans="1:13" ht="15">
      <c r="A13" s="3" t="s">
        <v>23</v>
      </c>
      <c r="B13" s="11">
        <v>9.4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24</v>
      </c>
      <c r="B14" s="11">
        <v>9.5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20</v>
      </c>
    </row>
    <row r="15" spans="1:13" ht="15">
      <c r="A15" s="3" t="s">
        <v>25</v>
      </c>
      <c r="B15" s="11">
        <v>6.4</v>
      </c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>
        <v>1</v>
      </c>
      <c r="D17" s="5"/>
      <c r="E17" s="5">
        <v>4</v>
      </c>
      <c r="F17" s="5"/>
      <c r="G17" s="5"/>
      <c r="H17" s="5">
        <v>1</v>
      </c>
      <c r="I17" s="18"/>
      <c r="J17" s="1"/>
      <c r="K17" s="5">
        <f>SUM(B17:I17)</f>
        <v>6</v>
      </c>
      <c r="L17" s="1"/>
      <c r="M17" s="1"/>
    </row>
    <row r="18" spans="1:13" ht="15">
      <c r="A18" s="2" t="s">
        <v>5</v>
      </c>
      <c r="B18" s="5">
        <v>3</v>
      </c>
      <c r="C18" s="5">
        <v>1</v>
      </c>
      <c r="D18" s="5"/>
      <c r="E18" s="5">
        <v>2</v>
      </c>
      <c r="F18" s="5">
        <v>3</v>
      </c>
      <c r="G18" s="5"/>
      <c r="H18" s="5"/>
      <c r="I18" s="5"/>
      <c r="J18" s="1"/>
      <c r="K18" s="5">
        <f>SUM(B18:J18)</f>
        <v>9</v>
      </c>
      <c r="L18" s="1"/>
      <c r="M18" s="1"/>
    </row>
    <row r="19" spans="1:13" ht="15">
      <c r="A19" s="2" t="s">
        <v>6</v>
      </c>
      <c r="B19" s="5">
        <v>14</v>
      </c>
      <c r="C19" s="5">
        <v>20</v>
      </c>
      <c r="D19" s="5">
        <v>4</v>
      </c>
      <c r="E19" s="5">
        <v>6</v>
      </c>
      <c r="F19" s="5">
        <v>15</v>
      </c>
      <c r="G19" s="5">
        <v>6</v>
      </c>
      <c r="H19" s="5">
        <v>1</v>
      </c>
      <c r="I19" s="5"/>
      <c r="J19" s="5"/>
      <c r="K19" s="5">
        <f>SUM(B19:J19)</f>
        <v>66</v>
      </c>
      <c r="L19" s="1"/>
      <c r="M19" s="1"/>
    </row>
    <row r="20" spans="1:13" ht="15">
      <c r="A20" s="2" t="s">
        <v>7</v>
      </c>
      <c r="B20" s="5">
        <v>64</v>
      </c>
      <c r="C20" s="5">
        <v>24</v>
      </c>
      <c r="D20" s="5">
        <v>6</v>
      </c>
      <c r="E20" s="15">
        <v>24</v>
      </c>
      <c r="F20" s="5">
        <v>12</v>
      </c>
      <c r="G20" s="5">
        <v>10</v>
      </c>
      <c r="H20" s="5">
        <v>1</v>
      </c>
      <c r="I20" s="5"/>
      <c r="J20" s="5"/>
      <c r="K20" s="5">
        <f>SUM(B20:J20)</f>
        <v>141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2020-09-21T00:30:41Z</dcterms:modified>
  <cp:category/>
  <cp:version/>
  <cp:contentType/>
  <cp:contentStatus/>
</cp:coreProperties>
</file>